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xr:revisionPtr revIDLastSave="0" documentId="8_{9E582211-5F05-A649-A9D8-47CE577E7683}" xr6:coauthVersionLast="45" xr6:coauthVersionMax="45" xr10:uidLastSave="{00000000-0000-0000-0000-000000000000}"/>
  <bookViews>
    <workbookView xWindow="240" yWindow="135" windowWidth="20115" windowHeight="7935" xr2:uid="{00000000-000D-0000-FFFF-FFFF00000000}"/>
  </bookViews>
  <sheets>
    <sheet name="Overall" sheetId="1" r:id="rId1"/>
    <sheet name="Threave Rural " sheetId="4" r:id="rId2"/>
    <sheet name="Premier Taxis" sheetId="6" r:id="rId3"/>
    <sheet name="Classes" sheetId="5" r:id="rId4"/>
    <sheet name="Trophys " sheetId="2" r:id="rId5"/>
    <sheet name="Sheet3" sheetId="3" r:id="rId6"/>
  </sheets>
  <definedNames>
    <definedName name="_xlnm._FilterDatabase" localSheetId="0" hidden="1">Overall!$B$1:$P$177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9" i="1" l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45" i="1"/>
  <c r="P46" i="1"/>
  <c r="P50" i="1"/>
  <c r="P51" i="1"/>
  <c r="P55" i="1"/>
  <c r="P68" i="1"/>
  <c r="P42" i="1"/>
  <c r="P38" i="1"/>
  <c r="P40" i="1"/>
  <c r="P41" i="1"/>
  <c r="P43" i="1"/>
  <c r="P44" i="1"/>
  <c r="P47" i="1"/>
  <c r="P48" i="1"/>
  <c r="P52" i="1"/>
  <c r="P53" i="1"/>
  <c r="P56" i="1"/>
  <c r="P28" i="1"/>
  <c r="P36" i="1"/>
  <c r="P57" i="1"/>
  <c r="P58" i="1"/>
  <c r="P59" i="1"/>
  <c r="P54" i="1"/>
  <c r="P60" i="1"/>
  <c r="P61" i="1"/>
  <c r="P62" i="1"/>
  <c r="P63" i="1"/>
  <c r="P64" i="1"/>
  <c r="P49" i="1"/>
  <c r="P65" i="1"/>
  <c r="P66" i="1"/>
  <c r="P67" i="1"/>
  <c r="P102" i="1"/>
  <c r="P37" i="1"/>
  <c r="S39" i="5"/>
  <c r="S36" i="5"/>
  <c r="S37" i="5"/>
  <c r="S16" i="5"/>
  <c r="S10" i="5"/>
  <c r="S12" i="5"/>
  <c r="T12" i="5"/>
  <c r="S9" i="5"/>
  <c r="S8" i="5"/>
  <c r="S6" i="5"/>
  <c r="S11" i="5"/>
  <c r="S18" i="5"/>
  <c r="J26" i="2"/>
  <c r="J25" i="2"/>
  <c r="J24" i="2"/>
  <c r="J22" i="2"/>
  <c r="J21" i="2"/>
  <c r="J20" i="2"/>
  <c r="J16" i="2"/>
  <c r="J14" i="2"/>
  <c r="J13" i="2"/>
  <c r="J12" i="2"/>
  <c r="J10" i="2"/>
  <c r="J9" i="2"/>
  <c r="J8" i="2"/>
  <c r="K5" i="2"/>
  <c r="K3" i="2"/>
  <c r="D5" i="2"/>
  <c r="D3" i="2"/>
  <c r="P14" i="1"/>
  <c r="P8" i="1"/>
  <c r="P13" i="1"/>
  <c r="P19" i="1"/>
  <c r="P33" i="1"/>
  <c r="P39" i="1"/>
  <c r="P21" i="1"/>
  <c r="P29" i="1"/>
  <c r="P23" i="1"/>
  <c r="P35" i="1"/>
  <c r="P34" i="1"/>
  <c r="P32" i="1"/>
  <c r="P20" i="1"/>
  <c r="P18" i="1"/>
  <c r="S22" i="5"/>
  <c r="S21" i="5"/>
  <c r="M5" i="6"/>
  <c r="M9" i="6"/>
  <c r="M11" i="6"/>
  <c r="M12" i="6"/>
  <c r="S24" i="5"/>
  <c r="S32" i="5"/>
  <c r="P25" i="1"/>
  <c r="P24" i="1"/>
  <c r="P11" i="1"/>
  <c r="J20" i="4"/>
  <c r="S15" i="5"/>
  <c r="S35" i="5"/>
  <c r="S34" i="5"/>
  <c r="S33" i="5"/>
  <c r="J16" i="4"/>
  <c r="J9" i="4"/>
  <c r="J7" i="4"/>
  <c r="P16" i="1"/>
  <c r="P15" i="1"/>
  <c r="P17" i="1"/>
  <c r="P31" i="1"/>
  <c r="P9" i="1"/>
  <c r="S7" i="5"/>
  <c r="S14" i="5"/>
  <c r="S17" i="5"/>
  <c r="S13" i="5"/>
  <c r="S23" i="5"/>
  <c r="S25" i="5"/>
  <c r="S48" i="5"/>
  <c r="S46" i="5"/>
  <c r="S49" i="5"/>
  <c r="S43" i="5"/>
  <c r="S47" i="5"/>
  <c r="S45" i="5"/>
  <c r="S42" i="5"/>
  <c r="S44" i="5"/>
  <c r="S31" i="5"/>
  <c r="S38" i="5"/>
  <c r="J22" i="4"/>
  <c r="J19" i="4"/>
  <c r="J24" i="4"/>
  <c r="J11" i="4"/>
  <c r="J23" i="4"/>
  <c r="J21" i="4"/>
  <c r="J15" i="4"/>
  <c r="J8" i="4"/>
  <c r="J14" i="4"/>
  <c r="J10" i="4"/>
  <c r="J18" i="4"/>
  <c r="J13" i="4"/>
  <c r="J5" i="4"/>
  <c r="J12" i="4"/>
  <c r="J6" i="4"/>
  <c r="J17" i="4"/>
  <c r="P27" i="1"/>
  <c r="P12" i="1"/>
  <c r="P5" i="1"/>
  <c r="P10" i="1"/>
  <c r="P22" i="1"/>
  <c r="P6" i="1"/>
  <c r="P26" i="1"/>
  <c r="P30" i="1"/>
  <c r="P7" i="1"/>
  <c r="M6" i="6"/>
  <c r="M18" i="6"/>
  <c r="M24" i="6"/>
  <c r="M23" i="6"/>
  <c r="M22" i="6"/>
  <c r="M21" i="6"/>
  <c r="M20" i="6"/>
  <c r="M19" i="6"/>
  <c r="M10" i="6"/>
  <c r="M13" i="6"/>
  <c r="M15" i="6"/>
  <c r="M14" i="6"/>
  <c r="M17" i="6"/>
  <c r="M16" i="6"/>
  <c r="M8" i="6"/>
  <c r="M7" i="6"/>
</calcChain>
</file>

<file path=xl/sharedStrings.xml><?xml version="1.0" encoding="utf-8"?>
<sst xmlns="http://schemas.openxmlformats.org/spreadsheetml/2006/main" count="278" uniqueCount="161">
  <si>
    <t xml:space="preserve">Position </t>
  </si>
  <si>
    <t xml:space="preserve">Name </t>
  </si>
  <si>
    <t xml:space="preserve">Event </t>
  </si>
  <si>
    <t>Event</t>
  </si>
  <si>
    <t xml:space="preserve">Total </t>
  </si>
  <si>
    <t xml:space="preserve">Class 5 </t>
  </si>
  <si>
    <t>Class 1</t>
  </si>
  <si>
    <t>Class 2</t>
  </si>
  <si>
    <t>Class 4</t>
  </si>
  <si>
    <t xml:space="preserve">Class 3 </t>
  </si>
  <si>
    <t>Forest</t>
  </si>
  <si>
    <t>Auchenbainzie</t>
  </si>
  <si>
    <t xml:space="preserve">Dalpeddar </t>
  </si>
  <si>
    <t xml:space="preserve">Targa </t>
  </si>
  <si>
    <t xml:space="preserve">Doonhamer </t>
  </si>
  <si>
    <t xml:space="preserve">Willie Keaning </t>
  </si>
  <si>
    <t xml:space="preserve">Jack Palmer </t>
  </si>
  <si>
    <t xml:space="preserve">Stephen Palmer </t>
  </si>
  <si>
    <t xml:space="preserve">Gordon Clendinning </t>
  </si>
  <si>
    <t>Kelsey Gillespie</t>
  </si>
  <si>
    <t>Chanlockfoot</t>
  </si>
  <si>
    <t>Warren Gillespie</t>
  </si>
  <si>
    <t xml:space="preserve">Murray walker </t>
  </si>
  <si>
    <t xml:space="preserve">Scot Bell </t>
  </si>
  <si>
    <t xml:space="preserve">Scott Bell </t>
  </si>
  <si>
    <t xml:space="preserve">Drew McLean </t>
  </si>
  <si>
    <t xml:space="preserve">South of Scotland Car Club 2019 Championship </t>
  </si>
  <si>
    <t xml:space="preserve">Threave Rural 
Sponsored 
SOSCC Tar Autotest Championship 2019 </t>
  </si>
  <si>
    <r>
      <rPr>
        <b/>
        <sz val="18"/>
        <rFont val="Calibri"/>
        <family val="2"/>
        <scheme val="minor"/>
      </rPr>
      <t>Premier Taxis</t>
    </r>
    <r>
      <rPr>
        <b/>
        <sz val="18"/>
        <color theme="3"/>
        <rFont val="Calibri"/>
        <family val="2"/>
        <scheme val="minor"/>
      </rPr>
      <t xml:space="preserve">
Sponsored 
SOSCC Grass Autotest Championship 2019 </t>
    </r>
  </si>
  <si>
    <t xml:space="preserve">South of Scotland Car Club 2019 Classes </t>
  </si>
  <si>
    <t xml:space="preserve">OakBank </t>
  </si>
  <si>
    <t xml:space="preserve">Chris Hunter </t>
  </si>
  <si>
    <t xml:space="preserve">Nigel Mills </t>
  </si>
  <si>
    <t xml:space="preserve">Phil Hodgson </t>
  </si>
  <si>
    <t xml:space="preserve">Oakbank </t>
  </si>
  <si>
    <t>Phil Hodgson</t>
  </si>
  <si>
    <t xml:space="preserve">Auchenbainzie </t>
  </si>
  <si>
    <t xml:space="preserve">Chanlockfoot </t>
  </si>
  <si>
    <t>Holywood</t>
  </si>
  <si>
    <t>Oakbank</t>
  </si>
  <si>
    <t>Julie Carter</t>
  </si>
  <si>
    <t xml:space="preserve">Scott Gourlay </t>
  </si>
  <si>
    <t xml:space="preserve">Brian Gourlay </t>
  </si>
  <si>
    <t xml:space="preserve">Mike </t>
  </si>
  <si>
    <t xml:space="preserve">Mhari </t>
  </si>
  <si>
    <t xml:space="preserve">Amy </t>
  </si>
  <si>
    <t xml:space="preserve">Julie Carter </t>
  </si>
  <si>
    <t xml:space="preserve">Mahri </t>
  </si>
  <si>
    <t>Mike</t>
  </si>
  <si>
    <t xml:space="preserve">Holywood </t>
  </si>
  <si>
    <t xml:space="preserve">Ellie Hughes </t>
  </si>
  <si>
    <t>Dean Gillespie</t>
  </si>
  <si>
    <t>Derek McCrae</t>
  </si>
  <si>
    <t>Sarah Carter</t>
  </si>
  <si>
    <t>Queensberry</t>
  </si>
  <si>
    <t xml:space="preserve">Second </t>
  </si>
  <si>
    <t xml:space="preserve">Premier Grass Champion </t>
  </si>
  <si>
    <t xml:space="preserve">Threave Rural Champion </t>
  </si>
  <si>
    <t xml:space="preserve">Class 1 </t>
  </si>
  <si>
    <t xml:space="preserve">1st </t>
  </si>
  <si>
    <t>2nd</t>
  </si>
  <si>
    <t xml:space="preserve">3rd </t>
  </si>
  <si>
    <t xml:space="preserve">Class 2 </t>
  </si>
  <si>
    <t xml:space="preserve">2nd </t>
  </si>
  <si>
    <t>Class 3</t>
  </si>
  <si>
    <t xml:space="preserve">Class 4 </t>
  </si>
  <si>
    <t xml:space="preserve">Ford Shield </t>
  </si>
  <si>
    <t xml:space="preserve">Vauxhall Shield </t>
  </si>
  <si>
    <t xml:space="preserve">Rover Shield </t>
  </si>
  <si>
    <t xml:space="preserve">Novice </t>
  </si>
  <si>
    <t xml:space="preserve">Ist Year </t>
  </si>
  <si>
    <t xml:space="preserve">Ladies </t>
  </si>
  <si>
    <t>Colin Marshall</t>
  </si>
  <si>
    <t>Mhari</t>
  </si>
  <si>
    <t xml:space="preserve">Derek McCrae </t>
  </si>
  <si>
    <t xml:space="preserve">Brian Palmer </t>
  </si>
  <si>
    <t>Ellie</t>
  </si>
  <si>
    <t xml:space="preserve">Kelsey Gillespie </t>
  </si>
  <si>
    <t>Dia</t>
  </si>
  <si>
    <t>Ford</t>
  </si>
  <si>
    <t>Rover</t>
  </si>
  <si>
    <t>VW</t>
  </si>
  <si>
    <t>MX5</t>
  </si>
  <si>
    <t xml:space="preserve">Mark McCulloch </t>
  </si>
  <si>
    <t xml:space="preserve">Mhari Riddick </t>
  </si>
  <si>
    <t xml:space="preserve">Fiona Tyson </t>
  </si>
  <si>
    <t xml:space="preserve">Simon Jennings </t>
  </si>
  <si>
    <t>Clive White</t>
  </si>
  <si>
    <t xml:space="preserve">Ian Giles </t>
  </si>
  <si>
    <t xml:space="preserve">Craig Wallace </t>
  </si>
  <si>
    <t xml:space="preserve">Alasdair  Beck </t>
  </si>
  <si>
    <t xml:space="preserve">Sam Hunter </t>
  </si>
  <si>
    <t>Andrew Hunter</t>
  </si>
  <si>
    <t xml:space="preserve">Liam Charlton </t>
  </si>
  <si>
    <t xml:space="preserve">Geoff Fletcher </t>
  </si>
  <si>
    <t xml:space="preserve">Geoff Bateman </t>
  </si>
  <si>
    <t>Maggy Bateman</t>
  </si>
  <si>
    <t xml:space="preserve">JohnPaul Foran </t>
  </si>
  <si>
    <t xml:space="preserve">Joshua Bailey </t>
  </si>
  <si>
    <t xml:space="preserve">Keith Riddick </t>
  </si>
  <si>
    <t xml:space="preserve">Scott Peacock </t>
  </si>
  <si>
    <t xml:space="preserve">Karina McLean </t>
  </si>
  <si>
    <t xml:space="preserve">Gavin Murray </t>
  </si>
  <si>
    <t xml:space="preserve">Richard Murray </t>
  </si>
  <si>
    <t xml:space="preserve">Callum McLean </t>
  </si>
  <si>
    <t xml:space="preserve">Mikey Kemp </t>
  </si>
  <si>
    <t>Keith Butler</t>
  </si>
  <si>
    <t xml:space="preserve">Ken Mather </t>
  </si>
  <si>
    <t xml:space="preserve">Bryan Gourlay </t>
  </si>
  <si>
    <t xml:space="preserve">Ewan Borthwick </t>
  </si>
  <si>
    <t>Andy Squance</t>
  </si>
  <si>
    <t xml:space="preserve">Allan Paterson </t>
  </si>
  <si>
    <t xml:space="preserve">Helen Brown </t>
  </si>
  <si>
    <t xml:space="preserve">Ian McRae </t>
  </si>
  <si>
    <t xml:space="preserve">Owen Paterson </t>
  </si>
  <si>
    <t>OakBank SCR</t>
  </si>
  <si>
    <t xml:space="preserve">Jones </t>
  </si>
  <si>
    <t>Dalpeddar 2018</t>
  </si>
  <si>
    <t xml:space="preserve">Murray Walker </t>
  </si>
  <si>
    <t xml:space="preserve">David Agnew </t>
  </si>
  <si>
    <t xml:space="preserve">Alan jackson </t>
  </si>
  <si>
    <t xml:space="preserve">Cloe Murray </t>
  </si>
  <si>
    <t xml:space="preserve">Kevin Savage </t>
  </si>
  <si>
    <t xml:space="preserve">Suzanne Barker </t>
  </si>
  <si>
    <t xml:space="preserve">Brian Bradley </t>
  </si>
  <si>
    <t xml:space="preserve">Michael Marsland </t>
  </si>
  <si>
    <t xml:space="preserve">Alice Paterson </t>
  </si>
  <si>
    <t>David Garstang</t>
  </si>
  <si>
    <t xml:space="preserve">Mathew Alexander </t>
  </si>
  <si>
    <t xml:space="preserve">Jim Hendry </t>
  </si>
  <si>
    <t xml:space="preserve">Findlay Wyatt </t>
  </si>
  <si>
    <t xml:space="preserve">David Marsden </t>
  </si>
  <si>
    <t xml:space="preserve">Mike Garstang </t>
  </si>
  <si>
    <t xml:space="preserve">Malcolm McKay </t>
  </si>
  <si>
    <t xml:space="preserve">Marc Crack </t>
  </si>
  <si>
    <t xml:space="preserve">Russell Smith </t>
  </si>
  <si>
    <t xml:space="preserve">Carol Smith </t>
  </si>
  <si>
    <t xml:space="preserve">Ronald Orr </t>
  </si>
  <si>
    <t>Grace Orr</t>
  </si>
  <si>
    <t xml:space="preserve">David McCausland </t>
  </si>
  <si>
    <t xml:space="preserve">Keiran Dillan </t>
  </si>
  <si>
    <t xml:space="preserve">Ken Matier </t>
  </si>
  <si>
    <t xml:space="preserve">Steve turner </t>
  </si>
  <si>
    <t xml:space="preserve">Martin Thomas </t>
  </si>
  <si>
    <t xml:space="preserve">Scott McLean </t>
  </si>
  <si>
    <t xml:space="preserve">Kris Little </t>
  </si>
  <si>
    <t xml:space="preserve">Chris Donnachie </t>
  </si>
  <si>
    <t xml:space="preserve">Alan Aitken </t>
  </si>
  <si>
    <t xml:space="preserve">Gavin Thomson </t>
  </si>
  <si>
    <t xml:space="preserve">Dave Lauder </t>
  </si>
  <si>
    <t xml:space="preserve">Jayne Wignal </t>
  </si>
  <si>
    <t xml:space="preserve">Paul Wignal </t>
  </si>
  <si>
    <t xml:space="preserve">George Eland </t>
  </si>
  <si>
    <t>Ian Eland</t>
  </si>
  <si>
    <t xml:space="preserve">Chas Stansfield </t>
  </si>
  <si>
    <t xml:space="preserve">Martin Harwood </t>
  </si>
  <si>
    <t xml:space="preserve">Grant Wilson </t>
  </si>
  <si>
    <t xml:space="preserve">Stuart Wilson </t>
  </si>
  <si>
    <t xml:space="preserve">Bob Hargreaves </t>
  </si>
  <si>
    <t xml:space="preserve">Rick Fry 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</si>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</sst>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0" xfId="0" applyFill="1"/>
    <xf numFmtId="0" fontId="0" fillId="0" borderId="1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0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7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2</xdr:col>
      <xdr:colOff>466725</xdr:colOff>
      <xdr:row>2</xdr:row>
      <xdr:rowOff>514350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14</xdr:col>
      <xdr:colOff>209550</xdr:colOff>
      <xdr:row>1</xdr:row>
      <xdr:rowOff>9525</xdr:rowOff>
    </xdr:from>
    <xdr:to>
      <xdr:col>15</xdr:col>
      <xdr:colOff>571500</xdr:colOff>
      <xdr:row>2</xdr:row>
      <xdr:rowOff>504825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209550"/>
          <a:ext cx="942975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104775</xdr:rowOff>
    </xdr:from>
    <xdr:to>
      <xdr:col>2</xdr:col>
      <xdr:colOff>447675</xdr:colOff>
      <xdr:row>2</xdr:row>
      <xdr:rowOff>600075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04800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</xdr:row>
      <xdr:rowOff>152400</xdr:rowOff>
    </xdr:from>
    <xdr:to>
      <xdr:col>9</xdr:col>
      <xdr:colOff>457200</xdr:colOff>
      <xdr:row>2</xdr:row>
      <xdr:rowOff>647700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52425"/>
          <a:ext cx="942975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123825</xdr:rowOff>
    </xdr:from>
    <xdr:to>
      <xdr:col>2</xdr:col>
      <xdr:colOff>504825</xdr:colOff>
      <xdr:row>2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323850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1</xdr:row>
      <xdr:rowOff>152400</xdr:rowOff>
    </xdr:from>
    <xdr:to>
      <xdr:col>13</xdr:col>
      <xdr:colOff>9525</xdr:colOff>
      <xdr:row>2</xdr:row>
      <xdr:rowOff>542925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352425"/>
          <a:ext cx="9429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2</xdr:col>
      <xdr:colOff>466725</xdr:colOff>
      <xdr:row>2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17</xdr:col>
      <xdr:colOff>209550</xdr:colOff>
      <xdr:row>1</xdr:row>
      <xdr:rowOff>9525</xdr:rowOff>
    </xdr:from>
    <xdr:to>
      <xdr:col>18</xdr:col>
      <xdr:colOff>419100</xdr:colOff>
      <xdr:row>2</xdr:row>
      <xdr:rowOff>504825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209550"/>
          <a:ext cx="94297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77"/>
  <sheetViews>
    <sheetView tabSelected="1" zoomScaleNormal="100" workbookViewId="0">
      <selection activeCell="P7" sqref="P7"/>
    </sheetView>
  </sheetViews>
  <sheetFormatPr defaultRowHeight="15" x14ac:dyDescent="0.2"/>
  <cols>
    <col min="1" max="1" width="3.2265625" customWidth="1"/>
    <col min="2" max="2" width="7.93359375" customWidth="1"/>
    <col min="3" max="3" width="21.38671875" customWidth="1"/>
    <col min="4" max="4" width="11.43359375" customWidth="1"/>
    <col min="5" max="5" width="10.22265625" customWidth="1"/>
    <col min="6" max="6" width="7.3984375" customWidth="1"/>
    <col min="7" max="7" width="15.19921875" style="27" customWidth="1"/>
    <col min="8" max="8" width="14.390625" style="27" customWidth="1"/>
    <col min="9" max="9" width="14.2578125" customWidth="1"/>
    <col min="10" max="10" width="9.81640625" customWidth="1"/>
    <col min="11" max="11" width="9.4140625" style="27" customWidth="1"/>
    <col min="12" max="12" width="11.56640625" style="27" customWidth="1"/>
    <col min="13" max="13" width="11.8359375" style="27" customWidth="1"/>
    <col min="14" max="14" width="11.1640625" customWidth="1"/>
    <col min="15" max="16" width="8.7421875" customWidth="1"/>
  </cols>
  <sheetData>
    <row r="1" spans="2:16" s="27" customFormat="1" ht="15.75" thickBot="1" x14ac:dyDescent="0.25"/>
    <row r="2" spans="2:16" s="27" customFormat="1" x14ac:dyDescent="0.2">
      <c r="B2" s="54" t="s">
        <v>26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</row>
    <row r="3" spans="2:16" s="27" customFormat="1" ht="42" customHeight="1" thickBot="1" x14ac:dyDescent="0.25"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/>
    </row>
    <row r="4" spans="2:16" s="27" customFormat="1" x14ac:dyDescent="0.2">
      <c r="B4" s="30" t="s">
        <v>0</v>
      </c>
      <c r="C4" s="19" t="s">
        <v>1</v>
      </c>
      <c r="D4" s="19"/>
      <c r="E4" s="19" t="s">
        <v>34</v>
      </c>
      <c r="F4" s="19" t="s">
        <v>10</v>
      </c>
      <c r="G4" s="19" t="s">
        <v>36</v>
      </c>
      <c r="H4" s="19" t="s">
        <v>13</v>
      </c>
      <c r="I4" s="19" t="s">
        <v>37</v>
      </c>
      <c r="J4" s="19" t="s">
        <v>38</v>
      </c>
      <c r="K4" s="19" t="s">
        <v>34</v>
      </c>
      <c r="L4" s="19" t="s">
        <v>14</v>
      </c>
      <c r="M4" s="19"/>
      <c r="N4" s="19" t="s">
        <v>12</v>
      </c>
      <c r="O4" s="31" t="s">
        <v>34</v>
      </c>
      <c r="P4" s="32" t="s">
        <v>4</v>
      </c>
    </row>
    <row r="5" spans="2:16" s="27" customFormat="1" x14ac:dyDescent="0.2">
      <c r="B5" s="26">
        <v>1</v>
      </c>
      <c r="C5" s="25" t="s">
        <v>25</v>
      </c>
      <c r="D5" s="25"/>
      <c r="E5" s="25">
        <v>9</v>
      </c>
      <c r="F5" s="25">
        <v>12</v>
      </c>
      <c r="G5" s="25">
        <v>11</v>
      </c>
      <c r="H5" s="25">
        <v>1</v>
      </c>
      <c r="I5" s="25">
        <v>12</v>
      </c>
      <c r="J5" s="25"/>
      <c r="K5" s="25">
        <v>9</v>
      </c>
      <c r="L5" s="25">
        <v>8</v>
      </c>
      <c r="M5" s="25"/>
      <c r="N5" s="25">
        <v>10</v>
      </c>
      <c r="O5" s="25">
        <v>10</v>
      </c>
      <c r="P5" s="33">
        <f t="shared" ref="P5:P44" si="0">SUM(D5:O5)</f>
        <v>82</v>
      </c>
    </row>
    <row r="6" spans="2:16" s="27" customFormat="1" x14ac:dyDescent="0.2">
      <c r="B6" s="26">
        <v>2</v>
      </c>
      <c r="C6" s="25" t="s">
        <v>16</v>
      </c>
      <c r="D6" s="25"/>
      <c r="E6" s="25"/>
      <c r="F6" s="25"/>
      <c r="G6" s="25">
        <v>12</v>
      </c>
      <c r="H6" s="25">
        <v>10</v>
      </c>
      <c r="I6" s="25"/>
      <c r="J6" s="25">
        <v>12</v>
      </c>
      <c r="K6" s="25">
        <v>12</v>
      </c>
      <c r="L6" s="25">
        <v>12</v>
      </c>
      <c r="M6" s="25"/>
      <c r="N6" s="25"/>
      <c r="O6" s="25"/>
      <c r="P6" s="33">
        <f t="shared" si="0"/>
        <v>58</v>
      </c>
    </row>
    <row r="7" spans="2:16" s="27" customFormat="1" x14ac:dyDescent="0.2">
      <c r="B7" s="26">
        <v>3</v>
      </c>
      <c r="C7" s="25" t="s">
        <v>17</v>
      </c>
      <c r="D7" s="25"/>
      <c r="E7" s="25">
        <v>11</v>
      </c>
      <c r="F7" s="25">
        <v>10</v>
      </c>
      <c r="G7" s="25">
        <v>10</v>
      </c>
      <c r="H7" s="25"/>
      <c r="I7" s="25"/>
      <c r="J7" s="25">
        <v>11</v>
      </c>
      <c r="K7" s="25"/>
      <c r="L7" s="25"/>
      <c r="M7" s="25"/>
      <c r="N7" s="25">
        <v>9</v>
      </c>
      <c r="O7" s="25"/>
      <c r="P7" s="33">
        <f t="shared" si="0"/>
        <v>51</v>
      </c>
    </row>
    <row r="8" spans="2:16" s="27" customFormat="1" x14ac:dyDescent="0.2">
      <c r="B8" s="26">
        <v>4</v>
      </c>
      <c r="C8" s="25" t="s">
        <v>41</v>
      </c>
      <c r="D8" s="25"/>
      <c r="E8" s="25"/>
      <c r="F8" s="25">
        <v>11</v>
      </c>
      <c r="G8" s="25">
        <v>9</v>
      </c>
      <c r="H8" s="25"/>
      <c r="I8" s="25">
        <v>10</v>
      </c>
      <c r="J8" s="25">
        <v>10</v>
      </c>
      <c r="K8" s="25"/>
      <c r="L8" s="25">
        <v>7</v>
      </c>
      <c r="M8" s="25"/>
      <c r="N8" s="25"/>
      <c r="O8" s="25"/>
      <c r="P8" s="33">
        <f t="shared" si="0"/>
        <v>47</v>
      </c>
    </row>
    <row r="9" spans="2:16" s="27" customFormat="1" x14ac:dyDescent="0.2">
      <c r="B9" s="26">
        <v>5</v>
      </c>
      <c r="C9" s="18" t="s">
        <v>23</v>
      </c>
      <c r="D9" s="25"/>
      <c r="E9" s="25">
        <v>10</v>
      </c>
      <c r="F9" s="25"/>
      <c r="G9" s="25"/>
      <c r="H9" s="25">
        <v>1</v>
      </c>
      <c r="I9" s="25"/>
      <c r="J9" s="25"/>
      <c r="K9" s="25">
        <v>11</v>
      </c>
      <c r="L9" s="25"/>
      <c r="M9" s="25"/>
      <c r="N9" s="25">
        <v>11</v>
      </c>
      <c r="O9" s="25">
        <v>11</v>
      </c>
      <c r="P9" s="33">
        <f t="shared" si="0"/>
        <v>44</v>
      </c>
    </row>
    <row r="10" spans="2:16" s="27" customFormat="1" x14ac:dyDescent="0.2">
      <c r="B10" s="26">
        <v>6</v>
      </c>
      <c r="C10" s="25" t="s">
        <v>15</v>
      </c>
      <c r="D10" s="25"/>
      <c r="E10" s="25">
        <v>12</v>
      </c>
      <c r="F10" s="25"/>
      <c r="G10" s="25"/>
      <c r="H10" s="25"/>
      <c r="I10" s="25"/>
      <c r="J10" s="25"/>
      <c r="K10" s="25"/>
      <c r="L10" s="25"/>
      <c r="M10" s="25"/>
      <c r="N10" s="25">
        <v>12</v>
      </c>
      <c r="O10" s="25">
        <v>12</v>
      </c>
      <c r="P10" s="33">
        <f t="shared" si="0"/>
        <v>36</v>
      </c>
    </row>
    <row r="11" spans="2:16" s="27" customFormat="1" x14ac:dyDescent="0.2">
      <c r="B11" s="26">
        <v>7</v>
      </c>
      <c r="C11" s="25" t="s">
        <v>35</v>
      </c>
      <c r="D11" s="25"/>
      <c r="E11" s="25">
        <v>6</v>
      </c>
      <c r="F11" s="18"/>
      <c r="G11" s="18"/>
      <c r="H11" s="18">
        <v>8</v>
      </c>
      <c r="I11" s="18"/>
      <c r="J11" s="18"/>
      <c r="K11" s="18"/>
      <c r="L11" s="18">
        <v>9</v>
      </c>
      <c r="M11" s="18"/>
      <c r="N11" s="18"/>
      <c r="O11" s="18">
        <v>8</v>
      </c>
      <c r="P11" s="29">
        <f t="shared" si="0"/>
        <v>31</v>
      </c>
    </row>
    <row r="12" spans="2:16" s="27" customFormat="1" x14ac:dyDescent="0.2">
      <c r="B12" s="26">
        <v>8</v>
      </c>
      <c r="C12" s="25" t="s">
        <v>31</v>
      </c>
      <c r="D12" s="25"/>
      <c r="E12" s="25">
        <v>8</v>
      </c>
      <c r="F12" s="25"/>
      <c r="G12" s="25"/>
      <c r="H12" s="25">
        <v>11</v>
      </c>
      <c r="I12" s="25"/>
      <c r="J12" s="25"/>
      <c r="K12" s="25"/>
      <c r="L12" s="25">
        <v>11</v>
      </c>
      <c r="M12" s="25"/>
      <c r="N12" s="25"/>
      <c r="O12" s="25"/>
      <c r="P12" s="33">
        <f t="shared" si="0"/>
        <v>30</v>
      </c>
    </row>
    <row r="13" spans="2:16" s="27" customFormat="1" x14ac:dyDescent="0.2">
      <c r="B13" s="26">
        <v>9</v>
      </c>
      <c r="C13" s="25" t="s">
        <v>42</v>
      </c>
      <c r="D13" s="25"/>
      <c r="E13" s="25"/>
      <c r="F13" s="25"/>
      <c r="G13" s="25"/>
      <c r="H13" s="25"/>
      <c r="I13" s="25">
        <v>11</v>
      </c>
      <c r="J13" s="25">
        <v>8</v>
      </c>
      <c r="K13" s="25"/>
      <c r="L13" s="25">
        <v>7</v>
      </c>
      <c r="M13" s="25"/>
      <c r="N13" s="25"/>
      <c r="O13" s="25"/>
      <c r="P13" s="33">
        <f t="shared" si="0"/>
        <v>26</v>
      </c>
    </row>
    <row r="14" spans="2:16" s="27" customFormat="1" x14ac:dyDescent="0.2">
      <c r="B14" s="26">
        <v>10</v>
      </c>
      <c r="C14" s="25" t="s">
        <v>51</v>
      </c>
      <c r="D14" s="25"/>
      <c r="E14" s="25"/>
      <c r="F14" s="25"/>
      <c r="G14" s="25"/>
      <c r="H14" s="25"/>
      <c r="I14" s="25"/>
      <c r="J14" s="25">
        <v>7</v>
      </c>
      <c r="K14" s="25">
        <v>8</v>
      </c>
      <c r="L14" s="25"/>
      <c r="M14" s="25"/>
      <c r="N14" s="25">
        <v>8</v>
      </c>
      <c r="O14" s="25"/>
      <c r="P14" s="33">
        <f t="shared" si="0"/>
        <v>23</v>
      </c>
    </row>
    <row r="15" spans="2:16" s="27" customFormat="1" ht="14.25" customHeight="1" x14ac:dyDescent="0.2">
      <c r="B15" s="26">
        <v>11</v>
      </c>
      <c r="C15" s="37" t="s">
        <v>50</v>
      </c>
      <c r="D15" s="18"/>
      <c r="E15" s="18"/>
      <c r="F15" s="18"/>
      <c r="G15" s="18"/>
      <c r="H15" s="18">
        <v>10</v>
      </c>
      <c r="I15" s="18"/>
      <c r="J15" s="18"/>
      <c r="K15" s="18"/>
      <c r="L15" s="18">
        <v>12</v>
      </c>
      <c r="M15" s="18"/>
      <c r="N15" s="18"/>
      <c r="O15" s="18"/>
      <c r="P15" s="29">
        <f t="shared" si="0"/>
        <v>22</v>
      </c>
    </row>
    <row r="16" spans="2:16" s="27" customFormat="1" x14ac:dyDescent="0.2">
      <c r="B16" s="26">
        <v>12</v>
      </c>
      <c r="C16" s="37" t="s">
        <v>85</v>
      </c>
      <c r="D16" s="18"/>
      <c r="E16" s="18"/>
      <c r="F16" s="18"/>
      <c r="G16" s="18"/>
      <c r="H16" s="18">
        <v>10</v>
      </c>
      <c r="I16" s="18"/>
      <c r="J16" s="18"/>
      <c r="K16" s="18"/>
      <c r="L16" s="18">
        <v>11</v>
      </c>
      <c r="M16" s="18"/>
      <c r="N16" s="18"/>
      <c r="O16" s="18"/>
      <c r="P16" s="29">
        <f t="shared" si="0"/>
        <v>21</v>
      </c>
    </row>
    <row r="17" spans="2:16" s="27" customFormat="1" x14ac:dyDescent="0.2">
      <c r="B17" s="26">
        <v>13</v>
      </c>
      <c r="C17" s="38" t="s">
        <v>86</v>
      </c>
      <c r="D17" s="25"/>
      <c r="E17" s="25"/>
      <c r="F17" s="25"/>
      <c r="G17" s="25"/>
      <c r="H17" s="25">
        <v>9</v>
      </c>
      <c r="I17" s="25"/>
      <c r="J17" s="25"/>
      <c r="K17" s="25"/>
      <c r="L17" s="25">
        <v>10</v>
      </c>
      <c r="M17" s="25"/>
      <c r="N17" s="25"/>
      <c r="O17" s="25"/>
      <c r="P17" s="33">
        <f t="shared" si="0"/>
        <v>19</v>
      </c>
    </row>
    <row r="18" spans="2:16" s="27" customFormat="1" x14ac:dyDescent="0.2">
      <c r="B18" s="26">
        <v>14</v>
      </c>
      <c r="C18" s="53" t="s">
        <v>87</v>
      </c>
      <c r="D18" s="28"/>
      <c r="E18" s="28"/>
      <c r="F18" s="18"/>
      <c r="G18" s="18"/>
      <c r="H18" s="18">
        <v>9</v>
      </c>
      <c r="I18" s="18"/>
      <c r="J18" s="18"/>
      <c r="K18" s="18"/>
      <c r="L18" s="18">
        <v>10</v>
      </c>
      <c r="M18" s="18"/>
      <c r="N18" s="18"/>
      <c r="O18" s="18"/>
      <c r="P18" s="29">
        <f t="shared" si="0"/>
        <v>19</v>
      </c>
    </row>
    <row r="19" spans="2:16" s="27" customFormat="1" x14ac:dyDescent="0.2">
      <c r="B19" s="26">
        <v>15</v>
      </c>
      <c r="C19" s="25" t="s">
        <v>52</v>
      </c>
      <c r="D19" s="25"/>
      <c r="E19" s="25"/>
      <c r="F19" s="25">
        <v>9</v>
      </c>
      <c r="G19" s="25">
        <v>8</v>
      </c>
      <c r="H19" s="25">
        <v>1</v>
      </c>
      <c r="I19" s="25"/>
      <c r="J19" s="25"/>
      <c r="K19" s="25"/>
      <c r="L19" s="25"/>
      <c r="M19" s="25"/>
      <c r="N19" s="25"/>
      <c r="O19" s="25"/>
      <c r="P19" s="33">
        <f t="shared" si="0"/>
        <v>18</v>
      </c>
    </row>
    <row r="20" spans="2:16" s="27" customFormat="1" x14ac:dyDescent="0.2">
      <c r="B20" s="26">
        <v>16</v>
      </c>
      <c r="C20" s="18" t="s">
        <v>88</v>
      </c>
      <c r="D20" s="18"/>
      <c r="E20" s="18"/>
      <c r="F20" s="18"/>
      <c r="G20" s="18"/>
      <c r="H20" s="18">
        <v>8</v>
      </c>
      <c r="I20" s="18"/>
      <c r="J20" s="18"/>
      <c r="K20" s="18"/>
      <c r="L20" s="18">
        <v>9</v>
      </c>
      <c r="M20" s="18"/>
      <c r="N20" s="18"/>
      <c r="O20" s="18"/>
      <c r="P20" s="29">
        <f t="shared" si="0"/>
        <v>17</v>
      </c>
    </row>
    <row r="21" spans="2:16" s="27" customFormat="1" x14ac:dyDescent="0.2">
      <c r="B21" s="26">
        <v>17</v>
      </c>
      <c r="C21" s="25" t="s">
        <v>53</v>
      </c>
      <c r="D21" s="25"/>
      <c r="E21" s="25"/>
      <c r="F21" s="25"/>
      <c r="G21" s="25">
        <v>7</v>
      </c>
      <c r="H21" s="25"/>
      <c r="I21" s="25">
        <v>9</v>
      </c>
      <c r="J21" s="25"/>
      <c r="K21" s="25"/>
      <c r="L21" s="25"/>
      <c r="M21" s="25"/>
      <c r="N21" s="25"/>
      <c r="O21" s="25"/>
      <c r="P21" s="33">
        <f t="shared" si="0"/>
        <v>16</v>
      </c>
    </row>
    <row r="22" spans="2:16" s="27" customFormat="1" x14ac:dyDescent="0.2">
      <c r="B22" s="26">
        <v>18</v>
      </c>
      <c r="C22" s="25" t="s">
        <v>19</v>
      </c>
      <c r="D22" s="25"/>
      <c r="E22" s="25"/>
      <c r="F22" s="25"/>
      <c r="G22" s="25"/>
      <c r="H22" s="25"/>
      <c r="I22" s="25"/>
      <c r="J22" s="25">
        <v>9</v>
      </c>
      <c r="K22" s="25"/>
      <c r="L22" s="25"/>
      <c r="M22" s="25"/>
      <c r="N22" s="25">
        <v>7</v>
      </c>
      <c r="O22" s="25"/>
      <c r="P22" s="33">
        <f t="shared" si="0"/>
        <v>16</v>
      </c>
    </row>
    <row r="23" spans="2:16" s="27" customFormat="1" x14ac:dyDescent="0.2">
      <c r="B23" s="26">
        <v>19</v>
      </c>
      <c r="C23" s="25" t="s">
        <v>40</v>
      </c>
      <c r="D23" s="25"/>
      <c r="E23" s="25"/>
      <c r="F23" s="25">
        <v>7</v>
      </c>
      <c r="G23" s="25"/>
      <c r="H23" s="25"/>
      <c r="I23" s="25">
        <v>8</v>
      </c>
      <c r="J23" s="25"/>
      <c r="K23" s="25"/>
      <c r="L23" s="25"/>
      <c r="M23" s="25"/>
      <c r="N23" s="25"/>
      <c r="O23" s="25"/>
      <c r="P23" s="33">
        <f t="shared" si="0"/>
        <v>15</v>
      </c>
    </row>
    <row r="24" spans="2:16" s="27" customFormat="1" x14ac:dyDescent="0.2">
      <c r="B24" s="26">
        <v>20</v>
      </c>
      <c r="C24" s="25" t="s">
        <v>83</v>
      </c>
      <c r="D24" s="18"/>
      <c r="E24" s="18"/>
      <c r="F24" s="18"/>
      <c r="G24" s="18"/>
      <c r="H24" s="18">
        <v>12</v>
      </c>
      <c r="I24" s="18"/>
      <c r="J24" s="18"/>
      <c r="K24" s="18"/>
      <c r="L24" s="18"/>
      <c r="M24" s="18"/>
      <c r="N24" s="18"/>
      <c r="O24" s="18"/>
      <c r="P24" s="29">
        <f t="shared" si="0"/>
        <v>12</v>
      </c>
    </row>
    <row r="25" spans="2:16" s="27" customFormat="1" x14ac:dyDescent="0.2">
      <c r="B25" s="26">
        <v>21</v>
      </c>
      <c r="C25" s="37" t="s">
        <v>84</v>
      </c>
      <c r="D25" s="18"/>
      <c r="E25" s="18"/>
      <c r="F25" s="18"/>
      <c r="G25" s="18"/>
      <c r="H25" s="18">
        <v>11</v>
      </c>
      <c r="I25" s="18"/>
      <c r="J25" s="18"/>
      <c r="K25" s="18"/>
      <c r="L25" s="18"/>
      <c r="M25" s="18"/>
      <c r="N25" s="18"/>
      <c r="O25" s="18"/>
      <c r="P25" s="29">
        <f t="shared" si="0"/>
        <v>11</v>
      </c>
    </row>
    <row r="26" spans="2:16" s="27" customFormat="1" x14ac:dyDescent="0.2">
      <c r="B26" s="26">
        <v>22</v>
      </c>
      <c r="C26" s="25" t="s">
        <v>21</v>
      </c>
      <c r="D26" s="25"/>
      <c r="E26" s="25"/>
      <c r="F26" s="25"/>
      <c r="G26" s="25"/>
      <c r="H26" s="25"/>
      <c r="I26" s="25"/>
      <c r="J26" s="25"/>
      <c r="K26" s="25">
        <v>10</v>
      </c>
      <c r="L26" s="25"/>
      <c r="M26" s="25"/>
      <c r="N26" s="25"/>
      <c r="O26" s="25"/>
      <c r="P26" s="33">
        <f t="shared" si="0"/>
        <v>10</v>
      </c>
    </row>
    <row r="27" spans="2:16" s="27" customFormat="1" x14ac:dyDescent="0.2">
      <c r="B27" s="26">
        <v>23</v>
      </c>
      <c r="C27" s="25" t="s">
        <v>22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>
        <v>9</v>
      </c>
      <c r="P27" s="33">
        <f t="shared" si="0"/>
        <v>9</v>
      </c>
    </row>
    <row r="28" spans="2:16" s="27" customFormat="1" x14ac:dyDescent="0.2">
      <c r="B28" s="26">
        <v>24</v>
      </c>
      <c r="C28" s="37" t="s">
        <v>101</v>
      </c>
      <c r="D28" s="18"/>
      <c r="E28" s="18"/>
      <c r="F28" s="18"/>
      <c r="G28" s="18"/>
      <c r="H28" s="25">
        <v>1</v>
      </c>
      <c r="I28" s="18"/>
      <c r="J28" s="18"/>
      <c r="K28" s="18"/>
      <c r="L28" s="18">
        <v>8</v>
      </c>
      <c r="M28" s="18"/>
      <c r="N28" s="18"/>
      <c r="O28" s="18"/>
      <c r="P28" s="29">
        <f t="shared" si="0"/>
        <v>9</v>
      </c>
    </row>
    <row r="29" spans="2:16" s="27" customFormat="1" x14ac:dyDescent="0.2">
      <c r="B29" s="26">
        <v>25</v>
      </c>
      <c r="C29" s="25" t="s">
        <v>43</v>
      </c>
      <c r="D29" s="25"/>
      <c r="E29" s="25"/>
      <c r="F29" s="25">
        <v>8</v>
      </c>
      <c r="G29" s="25"/>
      <c r="H29" s="25"/>
      <c r="I29" s="25"/>
      <c r="J29" s="25"/>
      <c r="K29" s="25"/>
      <c r="L29" s="25"/>
      <c r="M29" s="25"/>
      <c r="N29" s="25"/>
      <c r="O29" s="25"/>
      <c r="P29" s="33">
        <f t="shared" si="0"/>
        <v>8</v>
      </c>
    </row>
    <row r="30" spans="2:16" s="27" customFormat="1" x14ac:dyDescent="0.2">
      <c r="B30" s="26">
        <v>26</v>
      </c>
      <c r="C30" s="37" t="s">
        <v>32</v>
      </c>
      <c r="D30" s="25"/>
      <c r="E30" s="25">
        <v>7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33">
        <f t="shared" si="0"/>
        <v>7</v>
      </c>
    </row>
    <row r="31" spans="2:16" s="27" customFormat="1" x14ac:dyDescent="0.2">
      <c r="B31" s="26">
        <v>27</v>
      </c>
      <c r="C31" s="39" t="s">
        <v>89</v>
      </c>
      <c r="D31" s="39"/>
      <c r="E31" s="39"/>
      <c r="F31" s="39"/>
      <c r="G31" s="39"/>
      <c r="H31" s="39">
        <v>7</v>
      </c>
      <c r="I31" s="39"/>
      <c r="J31" s="39"/>
      <c r="K31" s="39"/>
      <c r="L31" s="39"/>
      <c r="M31" s="39"/>
      <c r="N31" s="39"/>
      <c r="O31" s="39"/>
      <c r="P31" s="48">
        <f t="shared" si="0"/>
        <v>7</v>
      </c>
    </row>
    <row r="32" spans="2:16" s="27" customFormat="1" x14ac:dyDescent="0.2">
      <c r="B32" s="26">
        <v>28</v>
      </c>
      <c r="C32" s="25" t="s">
        <v>90</v>
      </c>
      <c r="D32" s="18"/>
      <c r="E32" s="18"/>
      <c r="F32" s="18"/>
      <c r="G32" s="18"/>
      <c r="H32" s="18">
        <v>7</v>
      </c>
      <c r="I32" s="18"/>
      <c r="J32" s="18"/>
      <c r="K32" s="18"/>
      <c r="L32" s="18"/>
      <c r="M32" s="18"/>
      <c r="N32" s="18"/>
      <c r="O32" s="18"/>
      <c r="P32" s="29">
        <f t="shared" si="0"/>
        <v>7</v>
      </c>
    </row>
    <row r="33" spans="2:16" s="27" customFormat="1" x14ac:dyDescent="0.2">
      <c r="B33" s="26">
        <v>29</v>
      </c>
      <c r="C33" s="25" t="s">
        <v>44</v>
      </c>
      <c r="D33" s="25"/>
      <c r="E33" s="25"/>
      <c r="F33" s="25">
        <v>6</v>
      </c>
      <c r="G33" s="25"/>
      <c r="H33" s="25"/>
      <c r="I33" s="25"/>
      <c r="J33" s="25"/>
      <c r="K33" s="25"/>
      <c r="L33" s="25"/>
      <c r="M33" s="25"/>
      <c r="N33" s="25"/>
      <c r="O33" s="25"/>
      <c r="P33" s="33">
        <f t="shared" si="0"/>
        <v>6</v>
      </c>
    </row>
    <row r="34" spans="2:16" s="27" customFormat="1" x14ac:dyDescent="0.2">
      <c r="B34" s="26">
        <v>30</v>
      </c>
      <c r="C34" s="37" t="s">
        <v>91</v>
      </c>
      <c r="D34" s="25"/>
      <c r="E34" s="25"/>
      <c r="F34" s="25"/>
      <c r="G34" s="25"/>
      <c r="H34" s="25">
        <v>6</v>
      </c>
      <c r="I34" s="25"/>
      <c r="J34" s="25"/>
      <c r="K34" s="25"/>
      <c r="L34" s="25"/>
      <c r="M34" s="25"/>
      <c r="N34" s="25"/>
      <c r="O34" s="25"/>
      <c r="P34" s="33">
        <f t="shared" si="0"/>
        <v>6</v>
      </c>
    </row>
    <row r="35" spans="2:16" s="27" customFormat="1" x14ac:dyDescent="0.2">
      <c r="B35" s="26">
        <v>31</v>
      </c>
      <c r="C35" s="37" t="s">
        <v>92</v>
      </c>
      <c r="D35" s="25"/>
      <c r="E35" s="25"/>
      <c r="F35" s="25"/>
      <c r="G35" s="25"/>
      <c r="H35" s="25">
        <v>6</v>
      </c>
      <c r="I35" s="25"/>
      <c r="J35" s="25"/>
      <c r="K35" s="25"/>
      <c r="L35" s="25"/>
      <c r="M35" s="25"/>
      <c r="N35" s="25"/>
      <c r="O35" s="25"/>
      <c r="P35" s="33">
        <f t="shared" si="0"/>
        <v>6</v>
      </c>
    </row>
    <row r="36" spans="2:16" s="27" customFormat="1" x14ac:dyDescent="0.2">
      <c r="B36" s="26">
        <v>32</v>
      </c>
      <c r="C36" s="18" t="s">
        <v>102</v>
      </c>
      <c r="D36" s="18"/>
      <c r="E36" s="18"/>
      <c r="F36" s="18"/>
      <c r="G36" s="18"/>
      <c r="H36" s="18">
        <v>1</v>
      </c>
      <c r="I36" s="18"/>
      <c r="J36" s="18"/>
      <c r="K36" s="18"/>
      <c r="L36" s="18">
        <v>5</v>
      </c>
      <c r="M36" s="18"/>
      <c r="N36" s="18"/>
      <c r="O36" s="18"/>
      <c r="P36" s="29">
        <f t="shared" si="0"/>
        <v>6</v>
      </c>
    </row>
    <row r="37" spans="2:16" s="27" customFormat="1" x14ac:dyDescent="0.2">
      <c r="B37" s="26">
        <v>33</v>
      </c>
      <c r="C37" s="37" t="s">
        <v>119</v>
      </c>
      <c r="D37" s="18"/>
      <c r="E37" s="18"/>
      <c r="F37" s="18"/>
      <c r="G37" s="18"/>
      <c r="H37" s="18"/>
      <c r="I37" s="18"/>
      <c r="J37" s="18"/>
      <c r="K37" s="18"/>
      <c r="L37" s="18">
        <v>6</v>
      </c>
      <c r="M37" s="18"/>
      <c r="N37" s="18"/>
      <c r="O37" s="18"/>
      <c r="P37" s="29">
        <f t="shared" si="0"/>
        <v>6</v>
      </c>
    </row>
    <row r="38" spans="2:16" s="27" customFormat="1" x14ac:dyDescent="0.2">
      <c r="B38" s="26">
        <v>34</v>
      </c>
      <c r="C38" s="18" t="s">
        <v>120</v>
      </c>
      <c r="D38" s="18"/>
      <c r="E38" s="18"/>
      <c r="F38" s="18"/>
      <c r="G38" s="18"/>
      <c r="H38" s="18"/>
      <c r="I38" s="18"/>
      <c r="J38" s="18"/>
      <c r="K38" s="18"/>
      <c r="L38" s="18">
        <v>6</v>
      </c>
      <c r="M38" s="18"/>
      <c r="N38" s="18"/>
      <c r="O38" s="18"/>
      <c r="P38" s="29">
        <f t="shared" si="0"/>
        <v>6</v>
      </c>
    </row>
    <row r="39" spans="2:16" s="27" customFormat="1" x14ac:dyDescent="0.2">
      <c r="B39" s="26">
        <v>35</v>
      </c>
      <c r="C39" s="25" t="s">
        <v>45</v>
      </c>
      <c r="D39" s="25"/>
      <c r="E39" s="25"/>
      <c r="F39" s="25">
        <v>5</v>
      </c>
      <c r="G39" s="25"/>
      <c r="H39" s="25"/>
      <c r="I39" s="25"/>
      <c r="J39" s="25"/>
      <c r="K39" s="25"/>
      <c r="L39" s="25"/>
      <c r="M39" s="25"/>
      <c r="N39" s="25"/>
      <c r="O39" s="25"/>
      <c r="P39" s="33">
        <f t="shared" si="0"/>
        <v>5</v>
      </c>
    </row>
    <row r="40" spans="2:16" s="27" customFormat="1" x14ac:dyDescent="0.2">
      <c r="B40" s="26">
        <v>36</v>
      </c>
      <c r="C40" s="18" t="s">
        <v>93</v>
      </c>
      <c r="D40" s="18"/>
      <c r="E40" s="18"/>
      <c r="F40" s="18"/>
      <c r="G40" s="18"/>
      <c r="H40" s="18">
        <v>5</v>
      </c>
      <c r="I40" s="18"/>
      <c r="J40" s="18"/>
      <c r="K40" s="18"/>
      <c r="L40" s="18"/>
      <c r="M40" s="18"/>
      <c r="N40" s="18"/>
      <c r="O40" s="18"/>
      <c r="P40" s="29">
        <f t="shared" si="0"/>
        <v>5</v>
      </c>
    </row>
    <row r="41" spans="2:16" s="27" customFormat="1" x14ac:dyDescent="0.2">
      <c r="B41" s="26">
        <v>37</v>
      </c>
      <c r="C41" s="25" t="s">
        <v>94</v>
      </c>
      <c r="D41" s="25"/>
      <c r="E41" s="25"/>
      <c r="F41" s="25"/>
      <c r="G41" s="25"/>
      <c r="H41" s="25">
        <v>5</v>
      </c>
      <c r="I41" s="25"/>
      <c r="J41" s="25"/>
      <c r="K41" s="25"/>
      <c r="L41" s="25"/>
      <c r="M41" s="25"/>
      <c r="N41" s="25"/>
      <c r="O41" s="25"/>
      <c r="P41" s="33">
        <f t="shared" si="0"/>
        <v>5</v>
      </c>
    </row>
    <row r="42" spans="2:16" s="27" customFormat="1" x14ac:dyDescent="0.2">
      <c r="B42" s="26">
        <v>38</v>
      </c>
      <c r="C42" s="18" t="s">
        <v>121</v>
      </c>
      <c r="D42" s="18"/>
      <c r="E42" s="18"/>
      <c r="F42" s="18"/>
      <c r="G42" s="18"/>
      <c r="H42" s="18"/>
      <c r="I42" s="18"/>
      <c r="J42" s="18"/>
      <c r="K42" s="18"/>
      <c r="L42" s="18">
        <v>5</v>
      </c>
      <c r="M42" s="18"/>
      <c r="N42" s="18"/>
      <c r="O42" s="18"/>
      <c r="P42" s="29">
        <f t="shared" si="0"/>
        <v>5</v>
      </c>
    </row>
    <row r="43" spans="2:16" s="27" customFormat="1" x14ac:dyDescent="0.2">
      <c r="B43" s="26">
        <v>39</v>
      </c>
      <c r="C43" s="37" t="s">
        <v>95</v>
      </c>
      <c r="D43" s="18"/>
      <c r="E43" s="18"/>
      <c r="F43" s="18"/>
      <c r="G43" s="18"/>
      <c r="H43" s="18">
        <v>4</v>
      </c>
      <c r="I43" s="18"/>
      <c r="J43" s="18"/>
      <c r="K43" s="18"/>
      <c r="L43" s="18"/>
      <c r="M43" s="18"/>
      <c r="N43" s="18"/>
      <c r="O43" s="18"/>
      <c r="P43" s="29">
        <f t="shared" si="0"/>
        <v>4</v>
      </c>
    </row>
    <row r="44" spans="2:16" s="27" customFormat="1" x14ac:dyDescent="0.2">
      <c r="B44" s="26">
        <v>40</v>
      </c>
      <c r="C44" s="18" t="s">
        <v>96</v>
      </c>
      <c r="D44" s="18"/>
      <c r="E44" s="18"/>
      <c r="F44" s="18"/>
      <c r="G44" s="18"/>
      <c r="H44" s="18">
        <v>4</v>
      </c>
      <c r="I44" s="18"/>
      <c r="J44" s="18"/>
      <c r="K44" s="18"/>
      <c r="L44" s="18"/>
      <c r="M44" s="18"/>
      <c r="N44" s="18"/>
      <c r="O44" s="18"/>
      <c r="P44" s="29">
        <f t="shared" si="0"/>
        <v>4</v>
      </c>
    </row>
    <row r="45" spans="2:16" s="27" customFormat="1" x14ac:dyDescent="0.2">
      <c r="B45" s="26">
        <v>41</v>
      </c>
      <c r="C45" s="18" t="s">
        <v>122</v>
      </c>
      <c r="D45" s="18"/>
      <c r="E45" s="18"/>
      <c r="F45" s="18"/>
      <c r="G45" s="18"/>
      <c r="H45" s="18"/>
      <c r="I45" s="18"/>
      <c r="J45" s="18"/>
      <c r="K45" s="18"/>
      <c r="L45" s="18">
        <v>4</v>
      </c>
      <c r="M45" s="18"/>
      <c r="N45" s="18"/>
      <c r="O45" s="18"/>
      <c r="P45" s="29">
        <f>SUM(L45:O45)</f>
        <v>4</v>
      </c>
    </row>
    <row r="46" spans="2:16" s="27" customFormat="1" x14ac:dyDescent="0.2">
      <c r="B46" s="26">
        <v>42</v>
      </c>
      <c r="C46" s="25" t="s">
        <v>123</v>
      </c>
      <c r="D46" s="25"/>
      <c r="E46" s="25"/>
      <c r="F46" s="25"/>
      <c r="G46" s="25"/>
      <c r="H46" s="25"/>
      <c r="I46" s="25"/>
      <c r="J46" s="25"/>
      <c r="K46" s="25"/>
      <c r="L46" s="25">
        <v>4</v>
      </c>
      <c r="M46" s="25"/>
      <c r="N46" s="25"/>
      <c r="O46" s="25"/>
      <c r="P46" s="33">
        <f>SUM(L46:O46)</f>
        <v>4</v>
      </c>
    </row>
    <row r="47" spans="2:16" s="27" customFormat="1" x14ac:dyDescent="0.2">
      <c r="B47" s="26">
        <v>43</v>
      </c>
      <c r="C47" s="25" t="s">
        <v>97</v>
      </c>
      <c r="D47" s="18"/>
      <c r="E47" s="18"/>
      <c r="F47" s="18"/>
      <c r="G47" s="18"/>
      <c r="H47" s="18">
        <v>3</v>
      </c>
      <c r="I47" s="18"/>
      <c r="J47" s="18"/>
      <c r="K47" s="18"/>
      <c r="L47" s="18"/>
      <c r="M47" s="18"/>
      <c r="N47" s="18"/>
      <c r="O47" s="18"/>
      <c r="P47" s="29">
        <f>SUM(D47:O47)</f>
        <v>3</v>
      </c>
    </row>
    <row r="48" spans="2:16" s="27" customFormat="1" x14ac:dyDescent="0.2">
      <c r="B48" s="26">
        <v>44</v>
      </c>
      <c r="C48" s="25" t="s">
        <v>98</v>
      </c>
      <c r="D48" s="18"/>
      <c r="E48" s="18"/>
      <c r="F48" s="18"/>
      <c r="G48" s="18"/>
      <c r="H48" s="18">
        <v>3</v>
      </c>
      <c r="I48" s="18"/>
      <c r="J48" s="18"/>
      <c r="K48" s="18"/>
      <c r="L48" s="18"/>
      <c r="M48" s="18"/>
      <c r="N48" s="18"/>
      <c r="O48" s="18"/>
      <c r="P48" s="29">
        <f>SUM(D48:O48)</f>
        <v>3</v>
      </c>
    </row>
    <row r="49" spans="2:16" s="27" customFormat="1" x14ac:dyDescent="0.2">
      <c r="B49" s="26">
        <v>45</v>
      </c>
      <c r="C49" s="37" t="s">
        <v>111</v>
      </c>
      <c r="D49" s="18"/>
      <c r="E49" s="18"/>
      <c r="F49" s="18"/>
      <c r="G49" s="18"/>
      <c r="H49" s="25">
        <v>1</v>
      </c>
      <c r="I49" s="18"/>
      <c r="J49" s="18"/>
      <c r="K49" s="18"/>
      <c r="L49" s="18">
        <v>2</v>
      </c>
      <c r="M49" s="18"/>
      <c r="N49" s="18"/>
      <c r="O49" s="18"/>
      <c r="P49" s="29">
        <f>SUM(D49:O49)</f>
        <v>3</v>
      </c>
    </row>
    <row r="50" spans="2:16" s="27" customFormat="1" x14ac:dyDescent="0.2">
      <c r="B50" s="26">
        <v>46</v>
      </c>
      <c r="C50" s="37" t="s">
        <v>124</v>
      </c>
      <c r="D50" s="18"/>
      <c r="E50" s="18"/>
      <c r="F50" s="18"/>
      <c r="G50" s="18"/>
      <c r="H50" s="18"/>
      <c r="I50" s="18"/>
      <c r="J50" s="18"/>
      <c r="K50" s="18"/>
      <c r="L50" s="18">
        <v>3</v>
      </c>
      <c r="M50" s="18"/>
      <c r="N50" s="18"/>
      <c r="O50" s="18"/>
      <c r="P50" s="29">
        <f>SUM(L50:O50)</f>
        <v>3</v>
      </c>
    </row>
    <row r="51" spans="2:16" s="27" customFormat="1" x14ac:dyDescent="0.2">
      <c r="B51" s="26">
        <v>47</v>
      </c>
      <c r="C51" s="25" t="s">
        <v>125</v>
      </c>
      <c r="D51" s="18"/>
      <c r="E51" s="18"/>
      <c r="F51" s="18"/>
      <c r="G51" s="18"/>
      <c r="H51" s="18"/>
      <c r="I51" s="18"/>
      <c r="J51" s="18"/>
      <c r="K51" s="18"/>
      <c r="L51" s="18">
        <v>3</v>
      </c>
      <c r="M51" s="18"/>
      <c r="N51" s="18"/>
      <c r="O51" s="18"/>
      <c r="P51" s="29">
        <f>SUM(L51:O51)</f>
        <v>3</v>
      </c>
    </row>
    <row r="52" spans="2:16" s="27" customFormat="1" x14ac:dyDescent="0.2">
      <c r="B52" s="26">
        <v>48</v>
      </c>
      <c r="C52" s="25" t="s">
        <v>99</v>
      </c>
      <c r="D52" s="18"/>
      <c r="E52" s="18"/>
      <c r="F52" s="18"/>
      <c r="G52" s="18"/>
      <c r="H52" s="18">
        <v>2</v>
      </c>
      <c r="I52" s="18"/>
      <c r="J52" s="18"/>
      <c r="K52" s="18"/>
      <c r="L52" s="18"/>
      <c r="M52" s="18"/>
      <c r="N52" s="18"/>
      <c r="O52" s="18"/>
      <c r="P52" s="29">
        <f>SUM(D52:O52)</f>
        <v>2</v>
      </c>
    </row>
    <row r="53" spans="2:16" s="27" customFormat="1" x14ac:dyDescent="0.2">
      <c r="B53" s="26">
        <v>49</v>
      </c>
      <c r="C53" s="25" t="s">
        <v>100</v>
      </c>
      <c r="D53" s="25"/>
      <c r="E53" s="25"/>
      <c r="F53" s="25"/>
      <c r="G53" s="25"/>
      <c r="H53" s="25">
        <v>2</v>
      </c>
      <c r="I53" s="25"/>
      <c r="J53" s="25"/>
      <c r="K53" s="25"/>
      <c r="L53" s="25"/>
      <c r="M53" s="25"/>
      <c r="N53" s="25"/>
      <c r="O53" s="25"/>
      <c r="P53" s="33">
        <f>SUM(D53:O53)</f>
        <v>2</v>
      </c>
    </row>
    <row r="54" spans="2:16" s="27" customFormat="1" x14ac:dyDescent="0.2">
      <c r="B54" s="26">
        <v>50</v>
      </c>
      <c r="C54" s="18" t="s">
        <v>106</v>
      </c>
      <c r="D54" s="18"/>
      <c r="E54" s="18"/>
      <c r="F54" s="18"/>
      <c r="G54" s="18"/>
      <c r="H54" s="18">
        <v>1</v>
      </c>
      <c r="I54" s="18"/>
      <c r="J54" s="18"/>
      <c r="K54" s="18"/>
      <c r="L54" s="18">
        <v>1</v>
      </c>
      <c r="M54" s="18"/>
      <c r="N54" s="18"/>
      <c r="O54" s="18"/>
      <c r="P54" s="29">
        <f>SUM(D54:O54)</f>
        <v>2</v>
      </c>
    </row>
    <row r="55" spans="2:16" s="27" customFormat="1" x14ac:dyDescent="0.2">
      <c r="B55" s="26">
        <v>51</v>
      </c>
      <c r="C55" s="37" t="s">
        <v>126</v>
      </c>
      <c r="D55" s="18"/>
      <c r="E55" s="18"/>
      <c r="F55" s="18"/>
      <c r="G55" s="18"/>
      <c r="H55" s="18"/>
      <c r="I55" s="18"/>
      <c r="J55" s="18"/>
      <c r="K55" s="18"/>
      <c r="L55" s="18">
        <v>2</v>
      </c>
      <c r="M55" s="18"/>
      <c r="N55" s="18"/>
      <c r="O55" s="18"/>
      <c r="P55" s="29">
        <f>SUM(L55:O55)</f>
        <v>2</v>
      </c>
    </row>
    <row r="56" spans="2:16" s="27" customFormat="1" x14ac:dyDescent="0.2">
      <c r="B56" s="26">
        <v>52</v>
      </c>
      <c r="C56" s="37" t="s">
        <v>25</v>
      </c>
      <c r="D56" s="18"/>
      <c r="E56" s="18"/>
      <c r="F56" s="18"/>
      <c r="G56" s="18"/>
      <c r="H56" s="18">
        <v>1</v>
      </c>
      <c r="I56" s="18"/>
      <c r="J56" s="18"/>
      <c r="K56" s="18"/>
      <c r="L56" s="18"/>
      <c r="M56" s="18"/>
      <c r="N56" s="18"/>
      <c r="O56" s="18"/>
      <c r="P56" s="29">
        <f t="shared" ref="P56:P67" si="1">SUM(D56:O56)</f>
        <v>1</v>
      </c>
    </row>
    <row r="57" spans="2:16" s="27" customFormat="1" x14ac:dyDescent="0.2">
      <c r="B57" s="26">
        <v>53</v>
      </c>
      <c r="C57" s="18" t="s">
        <v>103</v>
      </c>
      <c r="D57" s="18"/>
      <c r="E57" s="18"/>
      <c r="F57" s="18"/>
      <c r="G57" s="18"/>
      <c r="H57" s="25">
        <v>1</v>
      </c>
      <c r="I57" s="18"/>
      <c r="J57" s="18"/>
      <c r="K57" s="18"/>
      <c r="L57" s="18"/>
      <c r="M57" s="18"/>
      <c r="N57" s="18"/>
      <c r="O57" s="18"/>
      <c r="P57" s="29">
        <f t="shared" si="1"/>
        <v>1</v>
      </c>
    </row>
    <row r="58" spans="2:16" s="27" customFormat="1" x14ac:dyDescent="0.2">
      <c r="B58" s="21">
        <v>54</v>
      </c>
      <c r="C58" s="37" t="s">
        <v>104</v>
      </c>
      <c r="D58" s="18"/>
      <c r="E58" s="18"/>
      <c r="F58" s="18"/>
      <c r="G58" s="18"/>
      <c r="H58" s="18">
        <v>1</v>
      </c>
      <c r="I58" s="18"/>
      <c r="J58" s="18"/>
      <c r="K58" s="18"/>
      <c r="L58" s="18"/>
      <c r="M58" s="18"/>
      <c r="N58" s="18"/>
      <c r="O58" s="18"/>
      <c r="P58" s="29">
        <f t="shared" si="1"/>
        <v>1</v>
      </c>
    </row>
    <row r="59" spans="2:16" s="27" customFormat="1" x14ac:dyDescent="0.2">
      <c r="B59" s="21">
        <v>55</v>
      </c>
      <c r="C59" s="37" t="s">
        <v>105</v>
      </c>
      <c r="D59" s="18"/>
      <c r="E59" s="18"/>
      <c r="F59" s="18"/>
      <c r="G59" s="18"/>
      <c r="H59" s="25">
        <v>1</v>
      </c>
      <c r="I59" s="18"/>
      <c r="J59" s="18"/>
      <c r="K59" s="18"/>
      <c r="L59" s="18"/>
      <c r="M59" s="18"/>
      <c r="N59" s="18"/>
      <c r="O59" s="18"/>
      <c r="P59" s="29">
        <f t="shared" si="1"/>
        <v>1</v>
      </c>
    </row>
    <row r="60" spans="2:16" s="27" customFormat="1" x14ac:dyDescent="0.2">
      <c r="B60" s="52">
        <v>56</v>
      </c>
      <c r="C60" s="53" t="s">
        <v>107</v>
      </c>
      <c r="D60" s="28"/>
      <c r="E60" s="28"/>
      <c r="F60" s="28"/>
      <c r="G60" s="28"/>
      <c r="H60" s="39">
        <v>1</v>
      </c>
      <c r="I60" s="28"/>
      <c r="J60" s="28"/>
      <c r="K60" s="28"/>
      <c r="L60" s="28"/>
      <c r="M60" s="28"/>
      <c r="N60" s="28"/>
      <c r="O60" s="28"/>
      <c r="P60" s="50">
        <f t="shared" si="1"/>
        <v>1</v>
      </c>
    </row>
    <row r="61" spans="2:16" s="27" customFormat="1" x14ac:dyDescent="0.2">
      <c r="B61" s="21">
        <v>57</v>
      </c>
      <c r="C61" s="18" t="s">
        <v>41</v>
      </c>
      <c r="D61" s="18"/>
      <c r="E61" s="18"/>
      <c r="F61" s="18"/>
      <c r="G61" s="18"/>
      <c r="H61" s="18">
        <v>1</v>
      </c>
      <c r="I61" s="18"/>
      <c r="J61" s="18"/>
      <c r="K61" s="18"/>
      <c r="L61" s="18"/>
      <c r="M61" s="18"/>
      <c r="N61" s="18"/>
      <c r="O61" s="18"/>
      <c r="P61" s="29">
        <f t="shared" si="1"/>
        <v>1</v>
      </c>
    </row>
    <row r="62" spans="2:16" s="27" customFormat="1" x14ac:dyDescent="0.2">
      <c r="B62" s="52">
        <v>58</v>
      </c>
      <c r="C62" s="18" t="s">
        <v>108</v>
      </c>
      <c r="D62" s="18"/>
      <c r="E62" s="18"/>
      <c r="F62" s="18"/>
      <c r="G62" s="18"/>
      <c r="H62" s="25">
        <v>1</v>
      </c>
      <c r="I62" s="18"/>
      <c r="J62" s="18"/>
      <c r="K62" s="18"/>
      <c r="L62" s="18"/>
      <c r="M62" s="18"/>
      <c r="N62" s="18"/>
      <c r="O62" s="18"/>
      <c r="P62" s="29">
        <f t="shared" si="1"/>
        <v>1</v>
      </c>
    </row>
    <row r="63" spans="2:16" s="27" customFormat="1" x14ac:dyDescent="0.2">
      <c r="B63" s="21">
        <v>59</v>
      </c>
      <c r="C63" s="37" t="s">
        <v>109</v>
      </c>
      <c r="D63" s="18"/>
      <c r="E63" s="18"/>
      <c r="F63" s="18"/>
      <c r="G63" s="18"/>
      <c r="H63" s="18">
        <v>1</v>
      </c>
      <c r="I63" s="18"/>
      <c r="J63" s="18"/>
      <c r="K63" s="18"/>
      <c r="L63" s="18"/>
      <c r="M63" s="18"/>
      <c r="N63" s="18"/>
      <c r="O63" s="18"/>
      <c r="P63" s="29">
        <f t="shared" si="1"/>
        <v>1</v>
      </c>
    </row>
    <row r="64" spans="2:16" s="27" customFormat="1" x14ac:dyDescent="0.2">
      <c r="B64" s="52">
        <v>60</v>
      </c>
      <c r="C64" s="18" t="s">
        <v>110</v>
      </c>
      <c r="D64" s="18"/>
      <c r="E64" s="18"/>
      <c r="F64" s="18"/>
      <c r="G64" s="18"/>
      <c r="H64" s="25">
        <v>1</v>
      </c>
      <c r="I64" s="18"/>
      <c r="J64" s="18"/>
      <c r="K64" s="18"/>
      <c r="L64" s="18"/>
      <c r="M64" s="18"/>
      <c r="N64" s="18"/>
      <c r="O64" s="18"/>
      <c r="P64" s="29">
        <f t="shared" si="1"/>
        <v>1</v>
      </c>
    </row>
    <row r="65" spans="2:16" s="27" customFormat="1" x14ac:dyDescent="0.2">
      <c r="B65" s="21">
        <v>61</v>
      </c>
      <c r="C65" s="37" t="s">
        <v>112</v>
      </c>
      <c r="D65" s="18"/>
      <c r="E65" s="18"/>
      <c r="F65" s="18"/>
      <c r="G65" s="18"/>
      <c r="H65" s="25">
        <v>1</v>
      </c>
      <c r="I65" s="18"/>
      <c r="J65" s="18"/>
      <c r="K65" s="18"/>
      <c r="L65" s="18"/>
      <c r="M65" s="18"/>
      <c r="N65" s="18"/>
      <c r="O65" s="18"/>
      <c r="P65" s="29">
        <f t="shared" si="1"/>
        <v>1</v>
      </c>
    </row>
    <row r="66" spans="2:16" s="27" customFormat="1" x14ac:dyDescent="0.2">
      <c r="B66" s="52">
        <v>62</v>
      </c>
      <c r="C66" s="37" t="s">
        <v>113</v>
      </c>
      <c r="D66" s="18"/>
      <c r="E66" s="18"/>
      <c r="F66" s="18"/>
      <c r="G66" s="18"/>
      <c r="H66" s="25">
        <v>1</v>
      </c>
      <c r="I66" s="18"/>
      <c r="J66" s="18"/>
      <c r="K66" s="18"/>
      <c r="L66" s="18"/>
      <c r="M66" s="18"/>
      <c r="N66" s="18"/>
      <c r="O66" s="18"/>
      <c r="P66" s="29">
        <f t="shared" si="1"/>
        <v>1</v>
      </c>
    </row>
    <row r="67" spans="2:16" s="27" customFormat="1" x14ac:dyDescent="0.2">
      <c r="B67" s="21">
        <v>63</v>
      </c>
      <c r="C67" s="18" t="s">
        <v>114</v>
      </c>
      <c r="D67" s="18"/>
      <c r="E67" s="18"/>
      <c r="F67" s="18"/>
      <c r="G67" s="18"/>
      <c r="H67" s="18">
        <v>1</v>
      </c>
      <c r="I67" s="18"/>
      <c r="J67" s="18"/>
      <c r="K67" s="18"/>
      <c r="L67" s="18"/>
      <c r="M67" s="18"/>
      <c r="N67" s="18"/>
      <c r="O67" s="18"/>
      <c r="P67" s="29">
        <f t="shared" si="1"/>
        <v>1</v>
      </c>
    </row>
    <row r="68" spans="2:16" s="27" customFormat="1" x14ac:dyDescent="0.2">
      <c r="B68" s="52">
        <v>64</v>
      </c>
      <c r="C68" s="25" t="s">
        <v>127</v>
      </c>
      <c r="D68" s="18"/>
      <c r="E68" s="18"/>
      <c r="F68" s="18"/>
      <c r="G68" s="18"/>
      <c r="H68" s="18"/>
      <c r="I68" s="18"/>
      <c r="J68" s="18"/>
      <c r="K68" s="18"/>
      <c r="L68" s="18">
        <v>1</v>
      </c>
      <c r="M68" s="18"/>
      <c r="N68" s="18"/>
      <c r="O68" s="18"/>
      <c r="P68" s="29">
        <f t="shared" ref="P68:P101" si="2">SUM(L68:O68)</f>
        <v>1</v>
      </c>
    </row>
    <row r="69" spans="2:16" s="27" customFormat="1" x14ac:dyDescent="0.2">
      <c r="B69" s="21">
        <v>65</v>
      </c>
      <c r="C69" s="37" t="s">
        <v>128</v>
      </c>
      <c r="D69" s="18"/>
      <c r="E69" s="18"/>
      <c r="F69" s="18"/>
      <c r="G69" s="18"/>
      <c r="H69" s="18"/>
      <c r="I69" s="18"/>
      <c r="J69" s="18"/>
      <c r="K69" s="18"/>
      <c r="L69" s="18">
        <v>1</v>
      </c>
      <c r="M69" s="18"/>
      <c r="N69" s="18"/>
      <c r="O69" s="18"/>
      <c r="P69" s="29">
        <f t="shared" si="2"/>
        <v>1</v>
      </c>
    </row>
    <row r="70" spans="2:16" s="27" customFormat="1" x14ac:dyDescent="0.2">
      <c r="B70" s="52">
        <v>66</v>
      </c>
      <c r="C70" s="25" t="s">
        <v>129</v>
      </c>
      <c r="D70" s="18"/>
      <c r="E70" s="18"/>
      <c r="F70" s="18"/>
      <c r="G70" s="18"/>
      <c r="H70" s="18"/>
      <c r="I70" s="18"/>
      <c r="J70" s="18"/>
      <c r="K70" s="18"/>
      <c r="L70" s="18">
        <v>1</v>
      </c>
      <c r="M70" s="18"/>
      <c r="N70" s="18"/>
      <c r="O70" s="18"/>
      <c r="P70" s="29">
        <f t="shared" si="2"/>
        <v>1</v>
      </c>
    </row>
    <row r="71" spans="2:16" s="27" customFormat="1" x14ac:dyDescent="0.2">
      <c r="B71" s="21">
        <v>67</v>
      </c>
      <c r="C71" s="37" t="s">
        <v>130</v>
      </c>
      <c r="D71" s="18"/>
      <c r="E71" s="18"/>
      <c r="F71" s="18"/>
      <c r="G71" s="18"/>
      <c r="H71" s="18"/>
      <c r="I71" s="18"/>
      <c r="J71" s="18"/>
      <c r="K71" s="18"/>
      <c r="L71" s="18">
        <v>1</v>
      </c>
      <c r="M71" s="18"/>
      <c r="N71" s="18"/>
      <c r="O71" s="18"/>
      <c r="P71" s="29">
        <f t="shared" si="2"/>
        <v>1</v>
      </c>
    </row>
    <row r="72" spans="2:16" s="27" customFormat="1" x14ac:dyDescent="0.2">
      <c r="B72" s="52">
        <v>68</v>
      </c>
      <c r="C72" s="18" t="s">
        <v>131</v>
      </c>
      <c r="D72" s="18"/>
      <c r="E72" s="18"/>
      <c r="F72" s="18"/>
      <c r="G72" s="18"/>
      <c r="H72" s="18"/>
      <c r="I72" s="18"/>
      <c r="J72" s="18"/>
      <c r="K72" s="18"/>
      <c r="L72" s="18">
        <v>1</v>
      </c>
      <c r="M72" s="18"/>
      <c r="N72" s="18"/>
      <c r="O72" s="18"/>
      <c r="P72" s="29">
        <f t="shared" si="2"/>
        <v>1</v>
      </c>
    </row>
    <row r="73" spans="2:16" s="27" customFormat="1" x14ac:dyDescent="0.2">
      <c r="B73" s="21">
        <v>69</v>
      </c>
      <c r="C73" s="37" t="s">
        <v>132</v>
      </c>
      <c r="D73" s="18"/>
      <c r="E73" s="18"/>
      <c r="F73" s="18"/>
      <c r="G73" s="18"/>
      <c r="H73" s="18"/>
      <c r="I73" s="18"/>
      <c r="J73" s="18"/>
      <c r="K73" s="18"/>
      <c r="L73" s="18">
        <v>1</v>
      </c>
      <c r="M73" s="18"/>
      <c r="N73" s="18"/>
      <c r="O73" s="18"/>
      <c r="P73" s="29">
        <f t="shared" si="2"/>
        <v>1</v>
      </c>
    </row>
    <row r="74" spans="2:16" s="27" customFormat="1" x14ac:dyDescent="0.2">
      <c r="B74" s="52">
        <v>70</v>
      </c>
      <c r="C74" s="25" t="s">
        <v>133</v>
      </c>
      <c r="D74" s="18"/>
      <c r="E74" s="18"/>
      <c r="F74" s="18"/>
      <c r="G74" s="18"/>
      <c r="H74" s="18"/>
      <c r="I74" s="18"/>
      <c r="J74" s="18"/>
      <c r="K74" s="18"/>
      <c r="L74" s="18">
        <v>1</v>
      </c>
      <c r="M74" s="18"/>
      <c r="N74" s="18"/>
      <c r="O74" s="18"/>
      <c r="P74" s="29">
        <f t="shared" si="2"/>
        <v>1</v>
      </c>
    </row>
    <row r="75" spans="2:16" s="27" customFormat="1" x14ac:dyDescent="0.2">
      <c r="B75" s="21">
        <v>71</v>
      </c>
      <c r="C75" s="25" t="s">
        <v>134</v>
      </c>
      <c r="D75" s="18"/>
      <c r="E75" s="18"/>
      <c r="F75" s="18"/>
      <c r="G75" s="18"/>
      <c r="H75" s="18"/>
      <c r="I75" s="18"/>
      <c r="J75" s="18"/>
      <c r="K75" s="18"/>
      <c r="L75" s="18">
        <v>1</v>
      </c>
      <c r="M75" s="18"/>
      <c r="N75" s="18"/>
      <c r="O75" s="18"/>
      <c r="P75" s="29">
        <f t="shared" si="2"/>
        <v>1</v>
      </c>
    </row>
    <row r="76" spans="2:16" s="27" customFormat="1" x14ac:dyDescent="0.2">
      <c r="B76" s="52">
        <v>72</v>
      </c>
      <c r="C76" s="25" t="s">
        <v>135</v>
      </c>
      <c r="D76" s="18"/>
      <c r="E76" s="18"/>
      <c r="F76" s="18"/>
      <c r="G76" s="18"/>
      <c r="H76" s="18"/>
      <c r="I76" s="18"/>
      <c r="J76" s="18"/>
      <c r="K76" s="18"/>
      <c r="L76" s="18">
        <v>1</v>
      </c>
      <c r="M76" s="18"/>
      <c r="N76" s="18"/>
      <c r="O76" s="18"/>
      <c r="P76" s="29">
        <f t="shared" si="2"/>
        <v>1</v>
      </c>
    </row>
    <row r="77" spans="2:16" s="27" customFormat="1" x14ac:dyDescent="0.2">
      <c r="B77" s="21">
        <v>73</v>
      </c>
      <c r="C77" s="37" t="s">
        <v>136</v>
      </c>
      <c r="D77" s="18"/>
      <c r="E77" s="18"/>
      <c r="F77" s="18"/>
      <c r="G77" s="18"/>
      <c r="H77" s="18"/>
      <c r="I77" s="18"/>
      <c r="J77" s="18"/>
      <c r="K77" s="18"/>
      <c r="L77" s="18">
        <v>1</v>
      </c>
      <c r="M77" s="18"/>
      <c r="N77" s="18"/>
      <c r="O77" s="18"/>
      <c r="P77" s="29">
        <f t="shared" si="2"/>
        <v>1</v>
      </c>
    </row>
    <row r="78" spans="2:16" s="27" customFormat="1" x14ac:dyDescent="0.2">
      <c r="B78" s="52">
        <v>74</v>
      </c>
      <c r="C78" s="18" t="s">
        <v>137</v>
      </c>
      <c r="D78" s="18"/>
      <c r="E78" s="18"/>
      <c r="F78" s="18"/>
      <c r="G78" s="18"/>
      <c r="H78" s="18"/>
      <c r="I78" s="18"/>
      <c r="J78" s="18"/>
      <c r="K78" s="18"/>
      <c r="L78" s="18">
        <v>1</v>
      </c>
      <c r="M78" s="18"/>
      <c r="N78" s="18"/>
      <c r="O78" s="18"/>
      <c r="P78" s="29">
        <f t="shared" si="2"/>
        <v>1</v>
      </c>
    </row>
    <row r="79" spans="2:16" s="27" customFormat="1" x14ac:dyDescent="0.2">
      <c r="B79" s="21">
        <v>75</v>
      </c>
      <c r="C79" s="37" t="s">
        <v>138</v>
      </c>
      <c r="D79" s="18"/>
      <c r="E79" s="18"/>
      <c r="F79" s="18"/>
      <c r="G79" s="18"/>
      <c r="H79" s="18"/>
      <c r="I79" s="18"/>
      <c r="J79" s="18"/>
      <c r="K79" s="18"/>
      <c r="L79" s="18">
        <v>1</v>
      </c>
      <c r="M79" s="18"/>
      <c r="N79" s="18"/>
      <c r="O79" s="18"/>
      <c r="P79" s="29">
        <f t="shared" si="2"/>
        <v>1</v>
      </c>
    </row>
    <row r="80" spans="2:16" s="27" customFormat="1" x14ac:dyDescent="0.2">
      <c r="B80" s="52">
        <v>76</v>
      </c>
      <c r="C80" s="25" t="s">
        <v>139</v>
      </c>
      <c r="D80" s="18"/>
      <c r="E80" s="18"/>
      <c r="F80" s="18"/>
      <c r="G80" s="18"/>
      <c r="H80" s="18"/>
      <c r="I80" s="18"/>
      <c r="J80" s="18"/>
      <c r="K80" s="18"/>
      <c r="L80" s="18">
        <v>1</v>
      </c>
      <c r="M80" s="18"/>
      <c r="N80" s="18"/>
      <c r="O80" s="18"/>
      <c r="P80" s="29">
        <f t="shared" si="2"/>
        <v>1</v>
      </c>
    </row>
    <row r="81" spans="2:16" s="27" customFormat="1" x14ac:dyDescent="0.2">
      <c r="B81" s="21">
        <v>77</v>
      </c>
      <c r="C81" s="37" t="s">
        <v>140</v>
      </c>
      <c r="D81" s="18"/>
      <c r="E81" s="18"/>
      <c r="F81" s="18"/>
      <c r="G81" s="18"/>
      <c r="H81" s="18"/>
      <c r="I81" s="18"/>
      <c r="J81" s="18"/>
      <c r="K81" s="18"/>
      <c r="L81" s="18">
        <v>1</v>
      </c>
      <c r="M81" s="18"/>
      <c r="N81" s="18"/>
      <c r="O81" s="18"/>
      <c r="P81" s="29">
        <f t="shared" si="2"/>
        <v>1</v>
      </c>
    </row>
    <row r="82" spans="2:16" s="27" customFormat="1" x14ac:dyDescent="0.2">
      <c r="B82" s="52">
        <v>78</v>
      </c>
      <c r="C82" s="37" t="s">
        <v>106</v>
      </c>
      <c r="D82" s="18"/>
      <c r="E82" s="18"/>
      <c r="F82" s="18"/>
      <c r="G82" s="18"/>
      <c r="H82" s="18"/>
      <c r="I82" s="18"/>
      <c r="J82" s="18"/>
      <c r="K82" s="18"/>
      <c r="L82" s="18">
        <v>1</v>
      </c>
      <c r="M82" s="18"/>
      <c r="N82" s="18"/>
      <c r="O82" s="18"/>
      <c r="P82" s="29">
        <f t="shared" si="2"/>
        <v>1</v>
      </c>
    </row>
    <row r="83" spans="2:16" s="27" customFormat="1" x14ac:dyDescent="0.2">
      <c r="B83" s="21">
        <v>79</v>
      </c>
      <c r="C83" s="37" t="s">
        <v>141</v>
      </c>
      <c r="D83" s="18"/>
      <c r="E83" s="18"/>
      <c r="F83" s="18"/>
      <c r="G83" s="18"/>
      <c r="H83" s="18"/>
      <c r="I83" s="18"/>
      <c r="J83" s="18"/>
      <c r="K83" s="18"/>
      <c r="L83" s="18">
        <v>1</v>
      </c>
      <c r="M83" s="18"/>
      <c r="N83" s="18"/>
      <c r="O83" s="18"/>
      <c r="P83" s="29">
        <f t="shared" si="2"/>
        <v>1</v>
      </c>
    </row>
    <row r="84" spans="2:16" s="27" customFormat="1" x14ac:dyDescent="0.2">
      <c r="B84" s="52">
        <v>80</v>
      </c>
      <c r="C84" s="25" t="s">
        <v>142</v>
      </c>
      <c r="D84" s="18"/>
      <c r="E84" s="18"/>
      <c r="F84" s="18"/>
      <c r="G84" s="18"/>
      <c r="H84" s="18"/>
      <c r="I84" s="18"/>
      <c r="J84" s="18"/>
      <c r="K84" s="18"/>
      <c r="L84" s="18">
        <v>1</v>
      </c>
      <c r="M84" s="18"/>
      <c r="N84" s="18"/>
      <c r="O84" s="18"/>
      <c r="P84" s="29">
        <f t="shared" si="2"/>
        <v>1</v>
      </c>
    </row>
    <row r="85" spans="2:16" s="27" customFormat="1" x14ac:dyDescent="0.2">
      <c r="B85" s="21">
        <v>81</v>
      </c>
      <c r="C85" s="37" t="s">
        <v>143</v>
      </c>
      <c r="D85" s="18"/>
      <c r="E85" s="18"/>
      <c r="F85" s="18"/>
      <c r="G85" s="18"/>
      <c r="H85" s="18"/>
      <c r="I85" s="18"/>
      <c r="J85" s="18"/>
      <c r="K85" s="18"/>
      <c r="L85" s="18">
        <v>1</v>
      </c>
      <c r="M85" s="18"/>
      <c r="N85" s="18"/>
      <c r="O85" s="18"/>
      <c r="P85" s="29">
        <f t="shared" si="2"/>
        <v>1</v>
      </c>
    </row>
    <row r="86" spans="2:16" s="27" customFormat="1" x14ac:dyDescent="0.2">
      <c r="B86" s="52">
        <v>82</v>
      </c>
      <c r="C86" s="25" t="s">
        <v>144</v>
      </c>
      <c r="D86" s="18"/>
      <c r="E86" s="18"/>
      <c r="F86" s="18"/>
      <c r="G86" s="18"/>
      <c r="H86" s="18"/>
      <c r="I86" s="18"/>
      <c r="J86" s="18"/>
      <c r="K86" s="18"/>
      <c r="L86" s="18">
        <v>1</v>
      </c>
      <c r="M86" s="18"/>
      <c r="N86" s="18"/>
      <c r="O86" s="18"/>
      <c r="P86" s="29">
        <f t="shared" si="2"/>
        <v>1</v>
      </c>
    </row>
    <row r="87" spans="2:16" s="27" customFormat="1" x14ac:dyDescent="0.2">
      <c r="B87" s="21">
        <v>83</v>
      </c>
      <c r="C87" s="37" t="s">
        <v>145</v>
      </c>
      <c r="D87" s="18"/>
      <c r="E87" s="18"/>
      <c r="F87" s="18"/>
      <c r="G87" s="18"/>
      <c r="H87" s="18"/>
      <c r="I87" s="18"/>
      <c r="J87" s="18"/>
      <c r="K87" s="18"/>
      <c r="L87" s="18">
        <v>1</v>
      </c>
      <c r="M87" s="18"/>
      <c r="N87" s="18"/>
      <c r="O87" s="18"/>
      <c r="P87" s="29">
        <f t="shared" si="2"/>
        <v>1</v>
      </c>
    </row>
    <row r="88" spans="2:16" s="27" customFormat="1" x14ac:dyDescent="0.2">
      <c r="B88" s="52">
        <v>84</v>
      </c>
      <c r="C88" s="18" t="s">
        <v>146</v>
      </c>
      <c r="D88" s="18"/>
      <c r="E88" s="18"/>
      <c r="F88" s="18"/>
      <c r="G88" s="18"/>
      <c r="H88" s="18"/>
      <c r="I88" s="18"/>
      <c r="J88" s="18"/>
      <c r="K88" s="18"/>
      <c r="L88" s="18">
        <v>1</v>
      </c>
      <c r="M88" s="18"/>
      <c r="N88" s="18"/>
      <c r="O88" s="18"/>
      <c r="P88" s="29">
        <f t="shared" si="2"/>
        <v>1</v>
      </c>
    </row>
    <row r="89" spans="2:16" s="27" customFormat="1" x14ac:dyDescent="0.2">
      <c r="B89" s="21">
        <v>85</v>
      </c>
      <c r="C89" s="37" t="s">
        <v>147</v>
      </c>
      <c r="D89" s="18"/>
      <c r="E89" s="18"/>
      <c r="F89" s="18"/>
      <c r="G89" s="18"/>
      <c r="H89" s="18"/>
      <c r="I89" s="18"/>
      <c r="J89" s="18"/>
      <c r="K89" s="18"/>
      <c r="L89" s="18">
        <v>1</v>
      </c>
      <c r="M89" s="18"/>
      <c r="N89" s="18"/>
      <c r="O89" s="18"/>
      <c r="P89" s="29">
        <f t="shared" si="2"/>
        <v>1</v>
      </c>
    </row>
    <row r="90" spans="2:16" s="27" customFormat="1" x14ac:dyDescent="0.2">
      <c r="B90" s="52">
        <v>86</v>
      </c>
      <c r="C90" s="25" t="s">
        <v>148</v>
      </c>
      <c r="D90" s="18"/>
      <c r="E90" s="18"/>
      <c r="F90" s="18"/>
      <c r="G90" s="18"/>
      <c r="H90" s="18"/>
      <c r="I90" s="18"/>
      <c r="J90" s="18"/>
      <c r="K90" s="18"/>
      <c r="L90" s="18">
        <v>1</v>
      </c>
      <c r="M90" s="18"/>
      <c r="N90" s="18"/>
      <c r="O90" s="18"/>
      <c r="P90" s="29">
        <f t="shared" si="2"/>
        <v>1</v>
      </c>
    </row>
    <row r="91" spans="2:16" s="27" customFormat="1" x14ac:dyDescent="0.2">
      <c r="B91" s="21">
        <v>87</v>
      </c>
      <c r="C91" s="37" t="s">
        <v>149</v>
      </c>
      <c r="D91" s="18"/>
      <c r="E91" s="18"/>
      <c r="F91" s="18"/>
      <c r="G91" s="18"/>
      <c r="H91" s="18"/>
      <c r="I91" s="18"/>
      <c r="J91" s="18"/>
      <c r="K91" s="18"/>
      <c r="L91" s="18">
        <v>1</v>
      </c>
      <c r="M91" s="18"/>
      <c r="N91" s="18"/>
      <c r="O91" s="18"/>
      <c r="P91" s="29">
        <f t="shared" si="2"/>
        <v>1</v>
      </c>
    </row>
    <row r="92" spans="2:16" s="27" customFormat="1" x14ac:dyDescent="0.2">
      <c r="B92" s="52">
        <v>88</v>
      </c>
      <c r="C92" s="25" t="s">
        <v>150</v>
      </c>
      <c r="D92" s="18"/>
      <c r="E92" s="18"/>
      <c r="F92" s="18"/>
      <c r="G92" s="18"/>
      <c r="H92" s="18"/>
      <c r="I92" s="18"/>
      <c r="J92" s="18"/>
      <c r="K92" s="18"/>
      <c r="L92" s="18">
        <v>1</v>
      </c>
      <c r="M92" s="18"/>
      <c r="N92" s="18"/>
      <c r="O92" s="18"/>
      <c r="P92" s="29">
        <f t="shared" si="2"/>
        <v>1</v>
      </c>
    </row>
    <row r="93" spans="2:16" s="27" customFormat="1" x14ac:dyDescent="0.2">
      <c r="B93" s="21">
        <v>89</v>
      </c>
      <c r="C93" s="37" t="s">
        <v>151</v>
      </c>
      <c r="D93" s="18"/>
      <c r="E93" s="18"/>
      <c r="F93" s="18"/>
      <c r="G93" s="18"/>
      <c r="H93" s="18"/>
      <c r="I93" s="18"/>
      <c r="J93" s="18"/>
      <c r="K93" s="18"/>
      <c r="L93" s="18">
        <v>1</v>
      </c>
      <c r="M93" s="18"/>
      <c r="N93" s="18"/>
      <c r="O93" s="18"/>
      <c r="P93" s="29">
        <f t="shared" si="2"/>
        <v>1</v>
      </c>
    </row>
    <row r="94" spans="2:16" s="27" customFormat="1" x14ac:dyDescent="0.2">
      <c r="B94" s="52">
        <v>90</v>
      </c>
      <c r="C94" s="18" t="s">
        <v>152</v>
      </c>
      <c r="D94" s="18"/>
      <c r="E94" s="18"/>
      <c r="F94" s="18"/>
      <c r="G94" s="18"/>
      <c r="H94" s="18"/>
      <c r="I94" s="18"/>
      <c r="J94" s="18"/>
      <c r="K94" s="18"/>
      <c r="L94" s="18">
        <v>1</v>
      </c>
      <c r="M94" s="18"/>
      <c r="N94" s="18"/>
      <c r="O94" s="18"/>
      <c r="P94" s="29">
        <f t="shared" si="2"/>
        <v>1</v>
      </c>
    </row>
    <row r="95" spans="2:16" s="27" customFormat="1" x14ac:dyDescent="0.2">
      <c r="B95" s="21">
        <v>91</v>
      </c>
      <c r="C95" s="37" t="s">
        <v>153</v>
      </c>
      <c r="D95" s="18"/>
      <c r="E95" s="18"/>
      <c r="F95" s="18"/>
      <c r="G95" s="18"/>
      <c r="H95" s="18"/>
      <c r="I95" s="18"/>
      <c r="J95" s="18"/>
      <c r="K95" s="18"/>
      <c r="L95" s="18">
        <v>1</v>
      </c>
      <c r="M95" s="18"/>
      <c r="N95" s="18"/>
      <c r="O95" s="18"/>
      <c r="P95" s="29">
        <f t="shared" si="2"/>
        <v>1</v>
      </c>
    </row>
    <row r="96" spans="2:16" s="27" customFormat="1" x14ac:dyDescent="0.2">
      <c r="B96" s="52">
        <v>92</v>
      </c>
      <c r="C96" s="37" t="s">
        <v>154</v>
      </c>
      <c r="D96" s="18"/>
      <c r="E96" s="18"/>
      <c r="F96" s="18"/>
      <c r="G96" s="18"/>
      <c r="H96" s="18"/>
      <c r="I96" s="18"/>
      <c r="J96" s="18"/>
      <c r="K96" s="18"/>
      <c r="L96" s="18">
        <v>1</v>
      </c>
      <c r="M96" s="18"/>
      <c r="N96" s="18"/>
      <c r="O96" s="18"/>
      <c r="P96" s="29">
        <f t="shared" si="2"/>
        <v>1</v>
      </c>
    </row>
    <row r="97" spans="2:16" s="27" customFormat="1" x14ac:dyDescent="0.2">
      <c r="B97" s="21">
        <v>93</v>
      </c>
      <c r="C97" s="37" t="s">
        <v>155</v>
      </c>
      <c r="D97" s="18"/>
      <c r="E97" s="18"/>
      <c r="F97" s="18"/>
      <c r="G97" s="18"/>
      <c r="H97" s="18"/>
      <c r="I97" s="18"/>
      <c r="J97" s="18"/>
      <c r="K97" s="18"/>
      <c r="L97" s="18">
        <v>1</v>
      </c>
      <c r="M97" s="18"/>
      <c r="N97" s="18"/>
      <c r="O97" s="18"/>
      <c r="P97" s="29">
        <f t="shared" si="2"/>
        <v>1</v>
      </c>
    </row>
    <row r="98" spans="2:16" s="27" customFormat="1" x14ac:dyDescent="0.2">
      <c r="B98" s="52">
        <v>94</v>
      </c>
      <c r="C98" s="37" t="s">
        <v>156</v>
      </c>
      <c r="D98" s="18"/>
      <c r="E98" s="18"/>
      <c r="F98" s="18"/>
      <c r="G98" s="18"/>
      <c r="H98" s="18"/>
      <c r="I98" s="18"/>
      <c r="J98" s="18"/>
      <c r="K98" s="18"/>
      <c r="L98" s="18">
        <v>1</v>
      </c>
      <c r="M98" s="18"/>
      <c r="N98" s="18"/>
      <c r="O98" s="18"/>
      <c r="P98" s="29">
        <f t="shared" si="2"/>
        <v>1</v>
      </c>
    </row>
    <row r="99" spans="2:16" s="27" customFormat="1" x14ac:dyDescent="0.2">
      <c r="B99" s="21">
        <v>95</v>
      </c>
      <c r="C99" s="18" t="s">
        <v>157</v>
      </c>
      <c r="D99" s="18"/>
      <c r="E99" s="18"/>
      <c r="F99" s="18"/>
      <c r="G99" s="18"/>
      <c r="H99" s="20"/>
      <c r="I99" s="18"/>
      <c r="J99" s="18"/>
      <c r="K99" s="18"/>
      <c r="L99" s="18">
        <v>1</v>
      </c>
      <c r="M99" s="18"/>
      <c r="N99" s="18"/>
      <c r="O99" s="18"/>
      <c r="P99" s="29">
        <f t="shared" si="2"/>
        <v>1</v>
      </c>
    </row>
    <row r="100" spans="2:16" s="27" customFormat="1" x14ac:dyDescent="0.2">
      <c r="B100" s="52">
        <v>96</v>
      </c>
      <c r="C100" s="18" t="s">
        <v>158</v>
      </c>
      <c r="D100" s="18"/>
      <c r="E100" s="18"/>
      <c r="F100" s="18"/>
      <c r="G100" s="18"/>
      <c r="H100" s="18"/>
      <c r="I100" s="18"/>
      <c r="J100" s="18"/>
      <c r="K100" s="18"/>
      <c r="L100" s="18">
        <v>1</v>
      </c>
      <c r="M100" s="18"/>
      <c r="N100" s="18"/>
      <c r="O100" s="18"/>
      <c r="P100" s="29">
        <f t="shared" si="2"/>
        <v>1</v>
      </c>
    </row>
    <row r="101" spans="2:16" s="27" customFormat="1" x14ac:dyDescent="0.2">
      <c r="B101" s="21">
        <v>97</v>
      </c>
      <c r="C101" s="18" t="s">
        <v>159</v>
      </c>
      <c r="D101" s="18"/>
      <c r="E101" s="18"/>
      <c r="F101" s="18"/>
      <c r="G101" s="18"/>
      <c r="H101" s="18"/>
      <c r="I101" s="18"/>
      <c r="J101" s="18"/>
      <c r="K101" s="18"/>
      <c r="L101" s="18">
        <v>1</v>
      </c>
      <c r="M101" s="18"/>
      <c r="N101" s="18"/>
      <c r="O101" s="18"/>
      <c r="P101" s="29">
        <f t="shared" si="2"/>
        <v>1</v>
      </c>
    </row>
    <row r="102" spans="2:16" s="27" customFormat="1" ht="15.75" thickBot="1" x14ac:dyDescent="0.25">
      <c r="B102" s="52">
        <v>98</v>
      </c>
      <c r="C102" s="22" t="s">
        <v>18</v>
      </c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51">
        <f>SUM(D102:O102)</f>
        <v>0</v>
      </c>
    </row>
    <row r="103" spans="2:16" s="27" customFormat="1" x14ac:dyDescent="0.2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</row>
    <row r="104" spans="2:16" s="27" customFormat="1" x14ac:dyDescent="0.2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</row>
    <row r="105" spans="2:16" s="27" customFormat="1" x14ac:dyDescent="0.2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</row>
    <row r="106" spans="2:16" s="27" customFormat="1" x14ac:dyDescent="0.2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</row>
    <row r="107" spans="2:16" s="27" customFormat="1" x14ac:dyDescent="0.2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</row>
    <row r="108" spans="2:16" s="27" customFormat="1" x14ac:dyDescent="0.2"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</row>
    <row r="109" spans="2:16" s="27" customFormat="1" x14ac:dyDescent="0.2"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</row>
    <row r="110" spans="2:16" s="27" customFormat="1" x14ac:dyDescent="0.2"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</row>
    <row r="111" spans="2:16" s="27" customFormat="1" x14ac:dyDescent="0.2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</row>
    <row r="112" spans="2:16" s="27" customFormat="1" x14ac:dyDescent="0.2"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</row>
    <row r="113" spans="2:16" s="27" customFormat="1" x14ac:dyDescent="0.2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</row>
    <row r="114" spans="2:16" s="27" customFormat="1" x14ac:dyDescent="0.2"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</row>
    <row r="115" spans="2:16" s="27" customFormat="1" x14ac:dyDescent="0.2"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</row>
    <row r="116" spans="2:16" s="27" customFormat="1" x14ac:dyDescent="0.2">
      <c r="B116" s="34"/>
      <c r="C116" s="34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</row>
    <row r="117" spans="2:16" s="27" customFormat="1" x14ac:dyDescent="0.2">
      <c r="B117" s="34"/>
      <c r="C117" s="34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</row>
    <row r="118" spans="2:16" s="27" customFormat="1" x14ac:dyDescent="0.2"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</row>
    <row r="119" spans="2:16" s="27" customFormat="1" x14ac:dyDescent="0.2"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</row>
    <row r="120" spans="2:16" s="27" customFormat="1" x14ac:dyDescent="0.2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</row>
    <row r="121" spans="2:16" s="27" customFormat="1" x14ac:dyDescent="0.2"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2:16" s="27" customFormat="1" x14ac:dyDescent="0.2">
      <c r="B122" s="34"/>
      <c r="C122" s="34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</row>
    <row r="123" spans="2:16" s="27" customFormat="1" x14ac:dyDescent="0.2">
      <c r="B123" s="34"/>
      <c r="C123" s="34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2:16" s="27" customFormat="1" x14ac:dyDescent="0.2">
      <c r="B124" s="34"/>
      <c r="C124" s="34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2:16" s="27" customFormat="1" x14ac:dyDescent="0.2">
      <c r="B125" s="34"/>
      <c r="C125" s="34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2:16" s="27" customFormat="1" x14ac:dyDescent="0.2">
      <c r="B126" s="34"/>
      <c r="C126" s="34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2:16" s="27" customFormat="1" x14ac:dyDescent="0.2">
      <c r="B127" s="34"/>
      <c r="C127" s="34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</row>
    <row r="128" spans="2:16" s="27" customFormat="1" x14ac:dyDescent="0.2"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</row>
    <row r="129" spans="2:16" s="27" customFormat="1" x14ac:dyDescent="0.2">
      <c r="B129" s="34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</row>
    <row r="130" spans="2:16" s="27" customFormat="1" x14ac:dyDescent="0.2">
      <c r="B130" s="34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</row>
    <row r="131" spans="2:16" s="27" customFormat="1" x14ac:dyDescent="0.2">
      <c r="B131" s="34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</row>
    <row r="132" spans="2:16" s="27" customFormat="1" x14ac:dyDescent="0.2">
      <c r="B132" s="34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</row>
    <row r="133" spans="2:16" s="27" customFormat="1" x14ac:dyDescent="0.2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2:16" s="27" customFormat="1" x14ac:dyDescent="0.2">
      <c r="B134" s="34"/>
      <c r="C134" s="34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</row>
    <row r="135" spans="2:16" s="27" customFormat="1" x14ac:dyDescent="0.2">
      <c r="B135" s="34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</row>
    <row r="136" spans="2:16" s="27" customFormat="1" x14ac:dyDescent="0.2">
      <c r="B136" s="34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</row>
    <row r="137" spans="2:16" s="27" customFormat="1" x14ac:dyDescent="0.2">
      <c r="B137" s="34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</row>
    <row r="138" spans="2:16" s="27" customFormat="1" x14ac:dyDescent="0.2">
      <c r="B138" s="34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</row>
    <row r="139" spans="2:16" s="27" customFormat="1" x14ac:dyDescent="0.2">
      <c r="B139" s="34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</row>
    <row r="140" spans="2:16" s="27" customFormat="1" x14ac:dyDescent="0.2">
      <c r="B140" s="34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</row>
    <row r="141" spans="2:16" s="27" customFormat="1" x14ac:dyDescent="0.2">
      <c r="B141" s="34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</row>
    <row r="142" spans="2:16" s="27" customFormat="1" x14ac:dyDescent="0.2">
      <c r="B142" s="34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</row>
    <row r="143" spans="2:16" s="27" customFormat="1" x14ac:dyDescent="0.2">
      <c r="B143" s="34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</row>
    <row r="144" spans="2:16" s="27" customFormat="1" x14ac:dyDescent="0.2">
      <c r="B144" s="34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</row>
    <row r="145" spans="2:16" s="27" customFormat="1" x14ac:dyDescent="0.2">
      <c r="B145" s="34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</row>
    <row r="146" spans="2:16" s="27" customFormat="1" x14ac:dyDescent="0.2">
      <c r="B146" s="34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</row>
    <row r="147" spans="2:16" s="27" customFormat="1" x14ac:dyDescent="0.2"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</row>
    <row r="148" spans="2:16" s="27" customFormat="1" x14ac:dyDescent="0.2"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</row>
    <row r="149" spans="2:16" s="27" customFormat="1" x14ac:dyDescent="0.2">
      <c r="B149" s="34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</row>
    <row r="150" spans="2:16" s="27" customFormat="1" x14ac:dyDescent="0.2">
      <c r="B150" s="34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</row>
    <row r="151" spans="2:16" s="27" customFormat="1" x14ac:dyDescent="0.2">
      <c r="B151" s="34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</row>
    <row r="152" spans="2:16" s="27" customFormat="1" x14ac:dyDescent="0.2">
      <c r="B152" s="34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</row>
    <row r="153" spans="2:16" s="27" customFormat="1" x14ac:dyDescent="0.2">
      <c r="B153" s="34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</row>
    <row r="154" spans="2:16" s="27" customFormat="1" x14ac:dyDescent="0.2">
      <c r="B154" s="34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</row>
    <row r="155" spans="2:16" s="27" customFormat="1" x14ac:dyDescent="0.2">
      <c r="B155" s="34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</row>
    <row r="156" spans="2:16" s="27" customFormat="1" x14ac:dyDescent="0.2">
      <c r="B156" s="34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</row>
    <row r="157" spans="2:16" s="27" customFormat="1" x14ac:dyDescent="0.2">
      <c r="B157" s="34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</row>
    <row r="158" spans="2:16" s="27" customFormat="1" x14ac:dyDescent="0.2">
      <c r="B158" s="34"/>
      <c r="C158" s="35"/>
      <c r="D158" s="36"/>
      <c r="E158" s="36"/>
      <c r="F158" s="36"/>
      <c r="G158" s="36"/>
      <c r="H158" s="36"/>
      <c r="I158" s="36"/>
      <c r="J158" s="36"/>
      <c r="K158" s="35"/>
      <c r="L158" s="36"/>
      <c r="M158" s="36"/>
      <c r="N158" s="36"/>
      <c r="O158" s="36"/>
      <c r="P158" s="35"/>
    </row>
    <row r="159" spans="2:16" s="27" customFormat="1" x14ac:dyDescent="0.2">
      <c r="B159" s="34"/>
      <c r="C159" s="35"/>
      <c r="D159" s="36"/>
      <c r="E159" s="36"/>
      <c r="F159" s="36"/>
      <c r="G159" s="36"/>
      <c r="H159" s="36"/>
      <c r="I159" s="36"/>
      <c r="J159" s="36"/>
      <c r="K159" s="35"/>
      <c r="L159" s="36"/>
      <c r="M159" s="36"/>
      <c r="N159" s="36"/>
      <c r="O159" s="36"/>
      <c r="P159" s="35"/>
    </row>
    <row r="160" spans="2:16" s="27" customFormat="1" x14ac:dyDescent="0.2">
      <c r="B160" s="34"/>
      <c r="C160" s="35"/>
      <c r="D160" s="36"/>
      <c r="E160" s="36"/>
      <c r="F160" s="36"/>
      <c r="G160" s="36"/>
      <c r="H160" s="36"/>
      <c r="I160" s="36"/>
      <c r="J160" s="36"/>
      <c r="K160" s="35"/>
      <c r="L160" s="36"/>
      <c r="M160" s="36"/>
      <c r="N160" s="36"/>
      <c r="O160" s="36"/>
      <c r="P160" s="35"/>
    </row>
    <row r="161" spans="2:16" s="27" customFormat="1" x14ac:dyDescent="0.2">
      <c r="B161" s="34"/>
      <c r="C161" s="35"/>
      <c r="D161" s="36"/>
      <c r="E161" s="36"/>
      <c r="F161" s="36"/>
      <c r="G161" s="36"/>
      <c r="H161" s="36"/>
      <c r="I161" s="36"/>
      <c r="J161" s="36"/>
      <c r="K161" s="35"/>
      <c r="L161" s="36"/>
      <c r="M161" s="36"/>
      <c r="N161" s="36"/>
      <c r="O161" s="36"/>
      <c r="P161" s="35"/>
    </row>
    <row r="162" spans="2:16" s="27" customFormat="1" x14ac:dyDescent="0.2">
      <c r="B162" s="34"/>
      <c r="C162" s="35"/>
      <c r="D162" s="36"/>
      <c r="E162" s="36"/>
      <c r="F162" s="36"/>
      <c r="G162" s="36"/>
      <c r="H162" s="36"/>
      <c r="I162" s="36"/>
      <c r="J162" s="36"/>
      <c r="K162" s="35"/>
      <c r="L162" s="36"/>
      <c r="M162" s="36"/>
      <c r="N162" s="36"/>
      <c r="O162" s="36"/>
      <c r="P162" s="35"/>
    </row>
    <row r="163" spans="2:16" s="27" customFormat="1" x14ac:dyDescent="0.2">
      <c r="B163" s="34"/>
      <c r="C163" s="35"/>
      <c r="D163" s="36"/>
      <c r="E163" s="36"/>
      <c r="F163" s="36"/>
      <c r="G163" s="36"/>
      <c r="H163" s="36"/>
      <c r="I163" s="36"/>
      <c r="J163" s="36"/>
      <c r="K163" s="35"/>
      <c r="L163" s="36"/>
      <c r="M163" s="36"/>
      <c r="N163" s="36"/>
      <c r="O163" s="36"/>
      <c r="P163" s="35"/>
    </row>
    <row r="164" spans="2:16" s="27" customFormat="1" x14ac:dyDescent="0.2">
      <c r="B164" s="34"/>
      <c r="C164" s="35"/>
      <c r="D164" s="36"/>
      <c r="E164" s="36"/>
      <c r="F164" s="36"/>
      <c r="G164" s="36"/>
      <c r="H164" s="36"/>
      <c r="I164" s="36"/>
      <c r="J164" s="36"/>
      <c r="K164" s="35"/>
      <c r="L164" s="36"/>
      <c r="M164" s="36"/>
      <c r="N164" s="36"/>
      <c r="O164" s="36"/>
      <c r="P164" s="35"/>
    </row>
    <row r="165" spans="2:16" s="27" customFormat="1" x14ac:dyDescent="0.2">
      <c r="B165" s="34"/>
      <c r="C165" s="35"/>
      <c r="D165" s="36"/>
      <c r="E165" s="36"/>
      <c r="F165" s="36"/>
      <c r="G165" s="36"/>
      <c r="H165" s="36"/>
      <c r="I165" s="36"/>
      <c r="J165" s="36"/>
      <c r="K165" s="35"/>
      <c r="L165" s="36"/>
      <c r="M165" s="36"/>
      <c r="N165" s="36"/>
      <c r="O165" s="36"/>
      <c r="P165" s="35"/>
    </row>
    <row r="166" spans="2:16" s="27" customFormat="1" x14ac:dyDescent="0.2">
      <c r="B166" s="34"/>
      <c r="C166" s="35"/>
      <c r="D166" s="36"/>
      <c r="E166" s="36"/>
      <c r="F166" s="36"/>
      <c r="G166" s="36"/>
      <c r="H166" s="36"/>
      <c r="I166" s="36"/>
      <c r="J166" s="36"/>
      <c r="K166" s="35"/>
      <c r="L166" s="36"/>
      <c r="M166" s="36"/>
      <c r="N166" s="36"/>
      <c r="O166" s="36"/>
      <c r="P166" s="35"/>
    </row>
    <row r="167" spans="2:16" s="27" customFormat="1" x14ac:dyDescent="0.2">
      <c r="B167" s="34"/>
      <c r="C167" s="35"/>
      <c r="D167" s="36"/>
      <c r="E167" s="36"/>
      <c r="F167" s="36"/>
      <c r="G167" s="36"/>
      <c r="H167" s="36"/>
      <c r="I167" s="36"/>
      <c r="J167" s="36"/>
      <c r="K167" s="35"/>
      <c r="L167" s="36"/>
      <c r="M167" s="36"/>
      <c r="N167" s="36"/>
      <c r="O167" s="36"/>
      <c r="P167" s="35"/>
    </row>
    <row r="168" spans="2:16" s="27" customFormat="1" x14ac:dyDescent="0.2">
      <c r="B168" s="34"/>
      <c r="C168" s="35"/>
      <c r="D168" s="36"/>
      <c r="E168" s="36"/>
      <c r="F168" s="36"/>
      <c r="G168" s="36"/>
      <c r="H168" s="36"/>
      <c r="I168" s="36"/>
      <c r="J168" s="36"/>
      <c r="K168" s="35"/>
      <c r="L168" s="36"/>
      <c r="M168" s="36"/>
      <c r="N168" s="36"/>
      <c r="O168" s="36"/>
      <c r="P168" s="35"/>
    </row>
    <row r="169" spans="2:16" s="27" customFormat="1" x14ac:dyDescent="0.2">
      <c r="B169" s="34"/>
      <c r="C169" s="35"/>
      <c r="D169" s="36"/>
      <c r="E169" s="36"/>
      <c r="F169" s="36"/>
      <c r="G169" s="36"/>
      <c r="H169" s="36"/>
      <c r="I169" s="36"/>
      <c r="J169" s="36"/>
      <c r="K169" s="35"/>
      <c r="L169" s="36"/>
      <c r="M169" s="36"/>
      <c r="N169" s="36"/>
      <c r="O169" s="36"/>
      <c r="P169" s="35"/>
    </row>
    <row r="170" spans="2:16" s="27" customFormat="1" x14ac:dyDescent="0.2">
      <c r="B170" s="34"/>
      <c r="C170" s="35"/>
      <c r="D170" s="36"/>
      <c r="E170" s="36"/>
      <c r="F170" s="36"/>
      <c r="G170" s="36"/>
      <c r="H170" s="36"/>
      <c r="I170" s="36"/>
      <c r="J170" s="36"/>
      <c r="K170" s="35"/>
      <c r="L170" s="36"/>
      <c r="M170" s="36"/>
      <c r="N170" s="36"/>
      <c r="O170" s="36"/>
      <c r="P170" s="35"/>
    </row>
    <row r="171" spans="2:16" s="27" customFormat="1" x14ac:dyDescent="0.2">
      <c r="B171" s="34"/>
      <c r="C171" s="35"/>
      <c r="D171" s="36"/>
      <c r="E171" s="36"/>
      <c r="F171" s="36"/>
      <c r="G171" s="36"/>
      <c r="H171" s="36"/>
      <c r="I171" s="36"/>
      <c r="J171" s="36"/>
      <c r="K171" s="35"/>
      <c r="L171" s="36"/>
      <c r="M171" s="36"/>
      <c r="N171" s="36"/>
      <c r="O171" s="36"/>
      <c r="P171" s="35"/>
    </row>
    <row r="172" spans="2:16" s="27" customFormat="1" x14ac:dyDescent="0.2">
      <c r="B172" s="34"/>
      <c r="C172" s="35"/>
      <c r="D172" s="36"/>
      <c r="E172" s="36"/>
      <c r="F172" s="36"/>
      <c r="G172" s="36"/>
      <c r="H172" s="36"/>
      <c r="I172" s="36"/>
      <c r="J172" s="36"/>
      <c r="K172" s="35"/>
      <c r="L172" s="36"/>
      <c r="M172" s="36"/>
      <c r="N172" s="36"/>
      <c r="O172" s="36"/>
      <c r="P172" s="35"/>
    </row>
    <row r="173" spans="2:16" s="27" customFormat="1" x14ac:dyDescent="0.2">
      <c r="B173" s="34"/>
      <c r="C173" s="35"/>
      <c r="D173" s="36"/>
      <c r="E173" s="36"/>
      <c r="F173" s="36"/>
      <c r="G173" s="36"/>
      <c r="H173" s="36"/>
      <c r="I173" s="36"/>
      <c r="J173" s="36"/>
      <c r="K173" s="35"/>
      <c r="L173" s="36"/>
      <c r="M173" s="36"/>
      <c r="N173" s="36"/>
      <c r="O173" s="36"/>
      <c r="P173" s="35"/>
    </row>
    <row r="174" spans="2:16" s="27" customFormat="1" x14ac:dyDescent="0.2">
      <c r="B174" s="34"/>
      <c r="C174" s="35"/>
      <c r="D174" s="36"/>
      <c r="E174" s="36"/>
      <c r="F174" s="36"/>
      <c r="G174" s="36"/>
      <c r="H174" s="36"/>
      <c r="I174" s="36"/>
      <c r="J174" s="36"/>
      <c r="K174" s="35"/>
      <c r="L174" s="36"/>
      <c r="M174" s="36"/>
      <c r="N174" s="36"/>
      <c r="O174" s="36"/>
      <c r="P174" s="35"/>
    </row>
    <row r="175" spans="2:16" s="27" customFormat="1" x14ac:dyDescent="0.2"/>
    <row r="176" spans="2:16" s="27" customFormat="1" x14ac:dyDescent="0.2"/>
    <row r="177" s="27" customFormat="1" x14ac:dyDescent="0.2"/>
  </sheetData>
  <autoFilter ref="B1:P177" xr:uid="{00000000-0009-0000-0000-000000000000}"/>
  <sortState xmlns:xlrd2="http://schemas.microsoft.com/office/spreadsheetml/2017/richdata2" ref="C5:P102">
    <sortCondition descending="1" ref="P5:P102"/>
  </sortState>
  <mergeCells count="1">
    <mergeCell ref="B2:P3"/>
  </mergeCells>
  <pageMargins left="0" right="0" top="0.74803149606299213" bottom="0.74803149606299213" header="0.31496062992125984" footer="0.31496062992125984"/>
  <pageSetup paperSize="9" scale="79" orientation="landscape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5"/>
  <sheetViews>
    <sheetView zoomScaleNormal="100" workbookViewId="0">
      <selection activeCell="O13" sqref="O13"/>
    </sheetView>
  </sheetViews>
  <sheetFormatPr defaultRowHeight="15" x14ac:dyDescent="0.2"/>
  <cols>
    <col min="2" max="2" width="7.93359375" customWidth="1"/>
    <col min="3" max="3" width="19.90625" customWidth="1"/>
    <col min="4" max="4" width="14.66015625" bestFit="1" customWidth="1"/>
    <col min="5" max="5" width="10.76171875" customWidth="1"/>
    <col min="6" max="6" width="12.375" bestFit="1" customWidth="1"/>
    <col min="7" max="9" width="10.76171875" customWidth="1"/>
  </cols>
  <sheetData>
    <row r="1" spans="2:10" ht="15.75" thickBot="1" x14ac:dyDescent="0.25"/>
    <row r="2" spans="2:10" x14ac:dyDescent="0.2">
      <c r="B2" s="60" t="s">
        <v>27</v>
      </c>
      <c r="C2" s="61"/>
      <c r="D2" s="61"/>
      <c r="E2" s="61"/>
      <c r="F2" s="61"/>
      <c r="G2" s="61"/>
      <c r="H2" s="61"/>
      <c r="I2" s="61"/>
      <c r="J2" s="62"/>
    </row>
    <row r="3" spans="2:10" ht="56.25" customHeight="1" thickBot="1" x14ac:dyDescent="0.25">
      <c r="B3" s="63"/>
      <c r="C3" s="64"/>
      <c r="D3" s="64"/>
      <c r="E3" s="64"/>
      <c r="F3" s="64"/>
      <c r="G3" s="64"/>
      <c r="H3" s="64"/>
      <c r="I3" s="64"/>
      <c r="J3" s="65"/>
    </row>
    <row r="4" spans="2:10" x14ac:dyDescent="0.2">
      <c r="B4" s="5" t="s">
        <v>0</v>
      </c>
      <c r="C4" s="6" t="s">
        <v>1</v>
      </c>
      <c r="D4" s="6" t="s">
        <v>117</v>
      </c>
      <c r="E4" s="6" t="s">
        <v>30</v>
      </c>
      <c r="F4" s="6" t="s">
        <v>115</v>
      </c>
      <c r="G4" s="6" t="s">
        <v>116</v>
      </c>
      <c r="H4" s="6" t="s">
        <v>12</v>
      </c>
      <c r="I4" s="6" t="s">
        <v>39</v>
      </c>
      <c r="J4" s="7" t="s">
        <v>4</v>
      </c>
    </row>
    <row r="5" spans="2:10" x14ac:dyDescent="0.2">
      <c r="B5" s="21">
        <v>1</v>
      </c>
      <c r="C5" s="18" t="s">
        <v>23</v>
      </c>
      <c r="D5" s="25"/>
      <c r="E5" s="14">
        <v>10</v>
      </c>
      <c r="F5" s="14">
        <v>11</v>
      </c>
      <c r="G5" s="14"/>
      <c r="H5" s="14">
        <v>11</v>
      </c>
      <c r="I5" s="14">
        <v>11</v>
      </c>
      <c r="J5" s="14">
        <f t="shared" ref="J5:J17" si="0">SUM(D5:I5)</f>
        <v>43</v>
      </c>
    </row>
    <row r="6" spans="2:10" x14ac:dyDescent="0.2">
      <c r="B6" s="21">
        <v>2</v>
      </c>
      <c r="C6" s="25" t="s">
        <v>15</v>
      </c>
      <c r="D6" s="25"/>
      <c r="E6" s="14">
        <v>13</v>
      </c>
      <c r="F6" s="14"/>
      <c r="G6" s="14"/>
      <c r="H6" s="14">
        <v>13</v>
      </c>
      <c r="I6" s="14">
        <v>13</v>
      </c>
      <c r="J6" s="14">
        <f t="shared" si="0"/>
        <v>39</v>
      </c>
    </row>
    <row r="7" spans="2:10" x14ac:dyDescent="0.2">
      <c r="B7" s="21">
        <v>3</v>
      </c>
      <c r="C7" s="14" t="s">
        <v>25</v>
      </c>
      <c r="D7" s="14"/>
      <c r="E7" s="14">
        <v>9</v>
      </c>
      <c r="F7" s="14">
        <v>9</v>
      </c>
      <c r="G7" s="14"/>
      <c r="H7" s="14">
        <v>10</v>
      </c>
      <c r="I7" s="14">
        <v>10</v>
      </c>
      <c r="J7" s="14">
        <f t="shared" si="0"/>
        <v>38</v>
      </c>
    </row>
    <row r="8" spans="2:10" x14ac:dyDescent="0.2">
      <c r="B8" s="8">
        <v>4</v>
      </c>
      <c r="C8" s="25" t="s">
        <v>17</v>
      </c>
      <c r="D8" s="25"/>
      <c r="E8" s="14">
        <v>11</v>
      </c>
      <c r="F8" s="14"/>
      <c r="G8" s="14"/>
      <c r="H8" s="14">
        <v>9</v>
      </c>
      <c r="I8" s="14"/>
      <c r="J8" s="14">
        <f t="shared" si="0"/>
        <v>20</v>
      </c>
    </row>
    <row r="9" spans="2:10" x14ac:dyDescent="0.2">
      <c r="B9" s="8">
        <v>5</v>
      </c>
      <c r="C9" s="18" t="s">
        <v>51</v>
      </c>
      <c r="D9" s="25"/>
      <c r="E9" s="14"/>
      <c r="F9" s="14">
        <v>8</v>
      </c>
      <c r="G9" s="14"/>
      <c r="H9" s="14">
        <v>8</v>
      </c>
      <c r="I9" s="14"/>
      <c r="J9" s="14">
        <f t="shared" si="0"/>
        <v>16</v>
      </c>
    </row>
    <row r="10" spans="2:10" x14ac:dyDescent="0.2">
      <c r="B10" s="8">
        <v>6</v>
      </c>
      <c r="C10" s="14" t="s">
        <v>33</v>
      </c>
      <c r="D10" s="14"/>
      <c r="E10" s="14">
        <v>6</v>
      </c>
      <c r="F10" s="14"/>
      <c r="G10" s="14"/>
      <c r="H10" s="14"/>
      <c r="I10" s="14">
        <v>8</v>
      </c>
      <c r="J10" s="14">
        <f t="shared" si="0"/>
        <v>14</v>
      </c>
    </row>
    <row r="11" spans="2:10" x14ac:dyDescent="0.2">
      <c r="B11" s="8">
        <v>7</v>
      </c>
      <c r="C11" s="25" t="s">
        <v>16</v>
      </c>
      <c r="D11" s="25"/>
      <c r="E11" s="14"/>
      <c r="F11" s="14">
        <v>13</v>
      </c>
      <c r="G11" s="14"/>
      <c r="H11" s="14"/>
      <c r="I11" s="14"/>
      <c r="J11" s="14">
        <f t="shared" si="0"/>
        <v>13</v>
      </c>
    </row>
    <row r="12" spans="2:10" x14ac:dyDescent="0.2">
      <c r="B12" s="8">
        <v>8</v>
      </c>
      <c r="C12" s="25" t="s">
        <v>21</v>
      </c>
      <c r="D12" s="25"/>
      <c r="E12" s="14"/>
      <c r="F12" s="14">
        <v>10</v>
      </c>
      <c r="G12" s="14"/>
      <c r="H12" s="14"/>
      <c r="I12" s="14"/>
      <c r="J12" s="14">
        <f t="shared" si="0"/>
        <v>10</v>
      </c>
    </row>
    <row r="13" spans="2:10" x14ac:dyDescent="0.2">
      <c r="B13" s="8">
        <v>9</v>
      </c>
      <c r="C13" s="25" t="s">
        <v>22</v>
      </c>
      <c r="D13" s="25"/>
      <c r="E13" s="14"/>
      <c r="F13" s="14"/>
      <c r="G13" s="14"/>
      <c r="H13" s="14"/>
      <c r="I13" s="14">
        <v>9</v>
      </c>
      <c r="J13" s="14">
        <f t="shared" si="0"/>
        <v>9</v>
      </c>
    </row>
    <row r="14" spans="2:10" x14ac:dyDescent="0.2">
      <c r="B14" s="8">
        <v>10</v>
      </c>
      <c r="C14" s="25" t="s">
        <v>31</v>
      </c>
      <c r="D14" s="25"/>
      <c r="E14" s="14">
        <v>8</v>
      </c>
      <c r="F14" s="14"/>
      <c r="G14" s="14"/>
      <c r="H14" s="14"/>
      <c r="I14" s="14"/>
      <c r="J14" s="14">
        <f t="shared" si="0"/>
        <v>8</v>
      </c>
    </row>
    <row r="15" spans="2:10" x14ac:dyDescent="0.2">
      <c r="B15" s="8">
        <v>11</v>
      </c>
      <c r="C15" s="25" t="s">
        <v>32</v>
      </c>
      <c r="D15" s="25"/>
      <c r="E15" s="14">
        <v>7</v>
      </c>
      <c r="F15" s="14"/>
      <c r="G15" s="14"/>
      <c r="H15" s="14"/>
      <c r="I15" s="14"/>
      <c r="J15" s="14">
        <f t="shared" si="0"/>
        <v>7</v>
      </c>
    </row>
    <row r="16" spans="2:10" x14ac:dyDescent="0.2">
      <c r="B16" s="8">
        <v>12</v>
      </c>
      <c r="C16" s="43" t="s">
        <v>19</v>
      </c>
      <c r="D16" s="25"/>
      <c r="E16" s="14"/>
      <c r="F16" s="14"/>
      <c r="G16" s="14"/>
      <c r="H16" s="14">
        <v>7</v>
      </c>
      <c r="I16" s="14"/>
      <c r="J16" s="14">
        <f t="shared" si="0"/>
        <v>7</v>
      </c>
    </row>
    <row r="17" spans="2:10" x14ac:dyDescent="0.2">
      <c r="B17" s="8">
        <v>13</v>
      </c>
      <c r="C17" s="43" t="s">
        <v>18</v>
      </c>
      <c r="D17" s="25"/>
      <c r="E17" s="14"/>
      <c r="F17" s="14"/>
      <c r="G17" s="14"/>
      <c r="H17" s="14"/>
      <c r="I17" s="14"/>
      <c r="J17" s="14">
        <f t="shared" si="0"/>
        <v>0</v>
      </c>
    </row>
    <row r="18" spans="2:10" x14ac:dyDescent="0.2">
      <c r="B18" s="8">
        <v>14</v>
      </c>
      <c r="C18" s="43"/>
      <c r="D18" s="25"/>
      <c r="E18" s="14"/>
      <c r="F18" s="14"/>
      <c r="G18" s="14"/>
      <c r="H18" s="14"/>
      <c r="I18" s="14"/>
      <c r="J18" s="14">
        <f t="shared" ref="J18:J23" si="1">SUM(D18:I18)</f>
        <v>0</v>
      </c>
    </row>
    <row r="19" spans="2:10" x14ac:dyDescent="0.2">
      <c r="B19" s="8">
        <v>15</v>
      </c>
      <c r="C19" s="44"/>
      <c r="D19" s="14"/>
      <c r="E19" s="14"/>
      <c r="F19" s="14"/>
      <c r="G19" s="14"/>
      <c r="H19" s="14"/>
      <c r="I19" s="14"/>
      <c r="J19" s="15">
        <f t="shared" si="1"/>
        <v>0</v>
      </c>
    </row>
    <row r="20" spans="2:10" x14ac:dyDescent="0.2">
      <c r="B20" s="8">
        <v>16</v>
      </c>
      <c r="C20" s="1"/>
      <c r="D20" s="14"/>
      <c r="E20" s="14"/>
      <c r="F20" s="14"/>
      <c r="G20" s="14"/>
      <c r="H20" s="14"/>
      <c r="I20" s="14"/>
      <c r="J20" s="15">
        <f t="shared" si="1"/>
        <v>0</v>
      </c>
    </row>
    <row r="21" spans="2:10" x14ac:dyDescent="0.2">
      <c r="B21" s="8">
        <v>17</v>
      </c>
      <c r="C21" s="14"/>
      <c r="D21" s="14"/>
      <c r="E21" s="14"/>
      <c r="F21" s="14"/>
      <c r="G21" s="14"/>
      <c r="H21" s="14"/>
      <c r="I21" s="14"/>
      <c r="J21" s="15">
        <f t="shared" si="1"/>
        <v>0</v>
      </c>
    </row>
    <row r="22" spans="2:10" x14ac:dyDescent="0.2">
      <c r="B22" s="8">
        <v>18</v>
      </c>
      <c r="C22" s="14"/>
      <c r="D22" s="14"/>
      <c r="E22" s="14"/>
      <c r="F22" s="14"/>
      <c r="G22" s="14"/>
      <c r="H22" s="14"/>
      <c r="I22" s="14"/>
      <c r="J22" s="15">
        <f t="shared" si="1"/>
        <v>0</v>
      </c>
    </row>
    <row r="23" spans="2:10" x14ac:dyDescent="0.2">
      <c r="B23" s="8">
        <v>19</v>
      </c>
      <c r="C23" s="14"/>
      <c r="D23" s="14"/>
      <c r="E23" s="14"/>
      <c r="F23" s="14"/>
      <c r="G23" s="14"/>
      <c r="H23" s="14"/>
      <c r="I23" s="14"/>
      <c r="J23" s="15">
        <f t="shared" si="1"/>
        <v>0</v>
      </c>
    </row>
    <row r="24" spans="2:10" x14ac:dyDescent="0.2">
      <c r="B24" s="8">
        <v>20</v>
      </c>
      <c r="C24" s="14"/>
      <c r="D24" s="14"/>
      <c r="E24" s="14"/>
      <c r="F24" s="14"/>
      <c r="G24" s="14"/>
      <c r="H24" s="14"/>
      <c r="I24" s="14"/>
      <c r="J24" s="15">
        <f t="shared" ref="J24" si="2">SUM(D24:I24)</f>
        <v>0</v>
      </c>
    </row>
    <row r="25" spans="2:10" x14ac:dyDescent="0.2">
      <c r="B25" s="8">
        <v>21</v>
      </c>
      <c r="C25" s="1"/>
      <c r="D25" s="14"/>
      <c r="E25" s="14"/>
      <c r="F25" s="14"/>
      <c r="G25" s="14"/>
      <c r="H25" s="14"/>
      <c r="I25" s="14"/>
      <c r="J25" s="15"/>
    </row>
    <row r="26" spans="2:10" x14ac:dyDescent="0.2">
      <c r="B26" s="8">
        <v>22</v>
      </c>
      <c r="C26" s="14"/>
      <c r="D26" s="14"/>
      <c r="E26" s="14"/>
      <c r="F26" s="14"/>
      <c r="G26" s="14"/>
      <c r="H26" s="14"/>
      <c r="I26" s="14"/>
      <c r="J26" s="15"/>
    </row>
    <row r="27" spans="2:10" x14ac:dyDescent="0.2">
      <c r="B27" s="8">
        <v>23</v>
      </c>
      <c r="C27" s="1"/>
      <c r="D27" s="1"/>
      <c r="E27" s="1"/>
      <c r="F27" s="1"/>
      <c r="G27" s="1"/>
      <c r="H27" s="1"/>
      <c r="I27" s="1"/>
      <c r="J27" s="2"/>
    </row>
    <row r="28" spans="2:10" x14ac:dyDescent="0.2">
      <c r="B28" s="8">
        <v>24</v>
      </c>
      <c r="C28" s="1"/>
      <c r="D28" s="1"/>
      <c r="E28" s="1"/>
      <c r="F28" s="1"/>
      <c r="G28" s="1"/>
      <c r="H28" s="1"/>
      <c r="I28" s="1"/>
      <c r="J28" s="2"/>
    </row>
    <row r="29" spans="2:10" x14ac:dyDescent="0.2">
      <c r="B29" s="8">
        <v>25</v>
      </c>
      <c r="C29" s="1"/>
      <c r="D29" s="1"/>
      <c r="E29" s="1"/>
      <c r="F29" s="1"/>
      <c r="G29" s="1"/>
      <c r="H29" s="1"/>
      <c r="I29" s="1"/>
      <c r="J29" s="2"/>
    </row>
    <row r="30" spans="2:10" x14ac:dyDescent="0.2">
      <c r="B30" s="8">
        <v>26</v>
      </c>
      <c r="C30" s="1"/>
      <c r="D30" s="1"/>
      <c r="E30" s="1"/>
      <c r="F30" s="1"/>
      <c r="G30" s="1"/>
      <c r="H30" s="1"/>
      <c r="I30" s="1"/>
      <c r="J30" s="2"/>
    </row>
    <row r="31" spans="2:10" x14ac:dyDescent="0.2">
      <c r="B31" s="8">
        <v>27</v>
      </c>
      <c r="C31" s="1"/>
      <c r="D31" s="1"/>
      <c r="E31" s="1"/>
      <c r="F31" s="1"/>
      <c r="G31" s="1"/>
      <c r="H31" s="1"/>
      <c r="I31" s="1"/>
      <c r="J31" s="2"/>
    </row>
    <row r="32" spans="2:10" x14ac:dyDescent="0.2">
      <c r="B32" s="8">
        <v>28</v>
      </c>
      <c r="C32" s="1"/>
      <c r="D32" s="1"/>
      <c r="E32" s="1"/>
      <c r="F32" s="1"/>
      <c r="G32" s="1"/>
      <c r="H32" s="1"/>
      <c r="I32" s="1"/>
      <c r="J32" s="2"/>
    </row>
    <row r="33" spans="2:10" x14ac:dyDescent="0.2">
      <c r="B33" s="8">
        <v>29</v>
      </c>
      <c r="C33" s="1"/>
      <c r="D33" s="1"/>
      <c r="E33" s="1"/>
      <c r="F33" s="1"/>
      <c r="G33" s="1"/>
      <c r="H33" s="1"/>
      <c r="I33" s="1"/>
      <c r="J33" s="2"/>
    </row>
    <row r="34" spans="2:10" x14ac:dyDescent="0.2">
      <c r="B34" s="8">
        <v>30</v>
      </c>
      <c r="C34" s="1"/>
      <c r="D34" s="1"/>
      <c r="E34" s="1"/>
      <c r="F34" s="1"/>
      <c r="G34" s="1"/>
      <c r="H34" s="1"/>
      <c r="I34" s="1"/>
      <c r="J34" s="2"/>
    </row>
    <row r="35" spans="2:10" ht="15.75" thickBot="1" x14ac:dyDescent="0.25">
      <c r="B35" s="9">
        <v>31</v>
      </c>
      <c r="C35" s="3"/>
      <c r="D35" s="3"/>
      <c r="E35" s="3"/>
      <c r="F35" s="3"/>
      <c r="G35" s="3"/>
      <c r="H35" s="3"/>
      <c r="I35" s="3"/>
      <c r="J35" s="4"/>
    </row>
  </sheetData>
  <sortState xmlns:xlrd2="http://schemas.microsoft.com/office/spreadsheetml/2017/richdata2" ref="C5:J17">
    <sortCondition descending="1" ref="J5:J17"/>
  </sortState>
  <mergeCells count="1">
    <mergeCell ref="B2:J3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35"/>
  <sheetViews>
    <sheetView zoomScaleNormal="100" workbookViewId="0">
      <selection activeCell="G19" sqref="G19"/>
    </sheetView>
  </sheetViews>
  <sheetFormatPr defaultRowHeight="15" x14ac:dyDescent="0.2"/>
  <cols>
    <col min="1" max="1" width="2.015625" customWidth="1"/>
    <col min="2" max="2" width="7.93359375" customWidth="1"/>
    <col min="3" max="3" width="17.62109375" customWidth="1"/>
    <col min="4" max="4" width="13.71875" customWidth="1"/>
    <col min="5" max="5" width="5.6484375" customWidth="1"/>
    <col min="6" max="6" width="13.71875" customWidth="1"/>
    <col min="7" max="7" width="6.3203125" customWidth="1"/>
    <col min="8" max="8" width="12.64453125" customWidth="1"/>
    <col min="9" max="9" width="6.3203125" customWidth="1"/>
    <col min="10" max="10" width="10.89453125" customWidth="1"/>
    <col min="11" max="11" width="6.58984375" customWidth="1"/>
    <col min="12" max="12" width="8.33984375" customWidth="1"/>
  </cols>
  <sheetData>
    <row r="1" spans="2:14" ht="15.75" thickBot="1" x14ac:dyDescent="0.25"/>
    <row r="2" spans="2:14" ht="23.25" x14ac:dyDescent="0.3">
      <c r="B2" s="60" t="s">
        <v>28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  <c r="N2" s="45"/>
    </row>
    <row r="3" spans="2:14" ht="56.25" customHeight="1" thickBot="1" x14ac:dyDescent="0.35"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  <c r="N3" s="45"/>
    </row>
    <row r="4" spans="2:14" x14ac:dyDescent="0.2">
      <c r="B4" s="5" t="s">
        <v>0</v>
      </c>
      <c r="C4" s="6" t="s">
        <v>1</v>
      </c>
      <c r="D4" s="6" t="s">
        <v>10</v>
      </c>
      <c r="E4" s="6"/>
      <c r="F4" s="6" t="s">
        <v>11</v>
      </c>
      <c r="G4" s="6"/>
      <c r="H4" s="6" t="s">
        <v>20</v>
      </c>
      <c r="I4" s="6"/>
      <c r="J4" s="6" t="s">
        <v>49</v>
      </c>
      <c r="K4" s="6"/>
      <c r="L4" s="6" t="s">
        <v>3</v>
      </c>
      <c r="M4" s="7" t="s">
        <v>4</v>
      </c>
      <c r="N4" s="46"/>
    </row>
    <row r="5" spans="2:14" x14ac:dyDescent="0.2">
      <c r="B5" s="21">
        <v>1</v>
      </c>
      <c r="C5" s="1" t="s">
        <v>41</v>
      </c>
      <c r="D5" s="10">
        <v>11</v>
      </c>
      <c r="E5" s="10" t="s">
        <v>79</v>
      </c>
      <c r="F5" s="10">
        <v>9</v>
      </c>
      <c r="G5" s="10" t="s">
        <v>79</v>
      </c>
      <c r="H5" s="10">
        <v>10</v>
      </c>
      <c r="I5" s="10" t="s">
        <v>79</v>
      </c>
      <c r="J5" s="10">
        <v>10</v>
      </c>
      <c r="K5" s="10" t="s">
        <v>79</v>
      </c>
      <c r="L5" s="10"/>
      <c r="M5" s="11">
        <f t="shared" ref="M5:M24" si="0">SUM(D5:L5)</f>
        <v>40</v>
      </c>
      <c r="N5" s="47"/>
    </row>
    <row r="6" spans="2:14" x14ac:dyDescent="0.2">
      <c r="B6" s="21">
        <v>2</v>
      </c>
      <c r="C6" s="1" t="s">
        <v>25</v>
      </c>
      <c r="D6" s="10">
        <v>13</v>
      </c>
      <c r="E6" s="10" t="s">
        <v>78</v>
      </c>
      <c r="F6" s="10">
        <v>11</v>
      </c>
      <c r="G6" s="10"/>
      <c r="H6" s="10">
        <v>13</v>
      </c>
      <c r="I6" s="10" t="s">
        <v>78</v>
      </c>
      <c r="J6" s="10"/>
      <c r="K6" s="10"/>
      <c r="L6" s="10"/>
      <c r="M6" s="11">
        <f t="shared" si="0"/>
        <v>37</v>
      </c>
      <c r="N6" s="47"/>
    </row>
    <row r="7" spans="2:14" x14ac:dyDescent="0.2">
      <c r="B7" s="21">
        <v>3</v>
      </c>
      <c r="C7" s="20" t="s">
        <v>17</v>
      </c>
      <c r="D7" s="10">
        <v>10</v>
      </c>
      <c r="E7" s="10" t="s">
        <v>80</v>
      </c>
      <c r="F7" s="10">
        <v>10</v>
      </c>
      <c r="G7" s="10" t="s">
        <v>80</v>
      </c>
      <c r="H7" s="10"/>
      <c r="I7" s="10"/>
      <c r="J7" s="10">
        <v>11</v>
      </c>
      <c r="K7" s="10" t="s">
        <v>80</v>
      </c>
      <c r="L7" s="10"/>
      <c r="M7" s="11">
        <f t="shared" si="0"/>
        <v>31</v>
      </c>
      <c r="N7" s="47"/>
    </row>
    <row r="8" spans="2:14" x14ac:dyDescent="0.2">
      <c r="B8" s="21">
        <v>4</v>
      </c>
      <c r="C8" s="1" t="s">
        <v>16</v>
      </c>
      <c r="D8" s="10"/>
      <c r="E8" s="10"/>
      <c r="F8" s="10">
        <v>13</v>
      </c>
      <c r="G8" s="10" t="s">
        <v>80</v>
      </c>
      <c r="H8" s="10"/>
      <c r="I8" s="10"/>
      <c r="J8" s="10">
        <v>13</v>
      </c>
      <c r="K8" s="10" t="s">
        <v>80</v>
      </c>
      <c r="L8" s="10"/>
      <c r="M8" s="11">
        <f t="shared" si="0"/>
        <v>26</v>
      </c>
      <c r="N8" s="47"/>
    </row>
    <row r="9" spans="2:14" x14ac:dyDescent="0.2">
      <c r="B9" s="21">
        <v>5</v>
      </c>
      <c r="C9" s="20" t="s">
        <v>42</v>
      </c>
      <c r="D9" s="10"/>
      <c r="E9" s="10"/>
      <c r="F9" s="10"/>
      <c r="G9" s="10"/>
      <c r="H9" s="10">
        <v>11</v>
      </c>
      <c r="I9" s="10" t="s">
        <v>79</v>
      </c>
      <c r="J9" s="10">
        <v>8</v>
      </c>
      <c r="K9" s="10"/>
      <c r="L9" s="10"/>
      <c r="M9" s="11">
        <f t="shared" si="0"/>
        <v>19</v>
      </c>
      <c r="N9" s="47"/>
    </row>
    <row r="10" spans="2:14" x14ac:dyDescent="0.2">
      <c r="B10" s="21">
        <v>6</v>
      </c>
      <c r="C10" s="1" t="s">
        <v>52</v>
      </c>
      <c r="D10" s="10">
        <v>9</v>
      </c>
      <c r="E10" s="10" t="s">
        <v>78</v>
      </c>
      <c r="F10" s="10">
        <v>8</v>
      </c>
      <c r="G10" s="10" t="s">
        <v>78</v>
      </c>
      <c r="H10" s="10"/>
      <c r="I10" s="10"/>
      <c r="J10" s="10"/>
      <c r="K10" s="10"/>
      <c r="L10" s="10"/>
      <c r="M10" s="11">
        <f t="shared" si="0"/>
        <v>17</v>
      </c>
      <c r="N10" s="47"/>
    </row>
    <row r="11" spans="2:14" x14ac:dyDescent="0.2">
      <c r="B11" s="21">
        <v>7</v>
      </c>
      <c r="C11" s="20" t="s">
        <v>53</v>
      </c>
      <c r="D11" s="10"/>
      <c r="E11" s="10"/>
      <c r="F11" s="10">
        <v>7</v>
      </c>
      <c r="G11" s="10" t="s">
        <v>78</v>
      </c>
      <c r="H11" s="10">
        <v>9</v>
      </c>
      <c r="I11" s="10" t="s">
        <v>78</v>
      </c>
      <c r="J11" s="10"/>
      <c r="K11" s="10"/>
      <c r="L11" s="10"/>
      <c r="M11" s="11">
        <f t="shared" si="0"/>
        <v>16</v>
      </c>
      <c r="N11" s="47"/>
    </row>
    <row r="12" spans="2:14" x14ac:dyDescent="0.2">
      <c r="B12" s="21">
        <v>8</v>
      </c>
      <c r="C12" s="1" t="s">
        <v>46</v>
      </c>
      <c r="D12" s="10">
        <v>7</v>
      </c>
      <c r="E12" s="10" t="s">
        <v>78</v>
      </c>
      <c r="F12" s="10"/>
      <c r="G12" s="10"/>
      <c r="H12" s="10">
        <v>8</v>
      </c>
      <c r="I12" s="10" t="s">
        <v>78</v>
      </c>
      <c r="J12" s="10"/>
      <c r="K12" s="10"/>
      <c r="L12" s="10"/>
      <c r="M12" s="11">
        <f t="shared" si="0"/>
        <v>15</v>
      </c>
      <c r="N12" s="47"/>
    </row>
    <row r="13" spans="2:14" x14ac:dyDescent="0.2">
      <c r="B13" s="21">
        <v>9</v>
      </c>
      <c r="C13" s="1" t="s">
        <v>19</v>
      </c>
      <c r="D13" s="10"/>
      <c r="E13" s="10"/>
      <c r="F13" s="10"/>
      <c r="G13" s="10"/>
      <c r="H13" s="10"/>
      <c r="I13" s="10"/>
      <c r="J13" s="10">
        <v>9</v>
      </c>
      <c r="K13" s="10" t="s">
        <v>82</v>
      </c>
      <c r="L13" s="10"/>
      <c r="M13" s="11">
        <f t="shared" si="0"/>
        <v>9</v>
      </c>
      <c r="N13" s="47"/>
    </row>
    <row r="14" spans="2:14" x14ac:dyDescent="0.2">
      <c r="B14" s="21">
        <v>10</v>
      </c>
      <c r="C14" s="1" t="s">
        <v>48</v>
      </c>
      <c r="D14" s="10">
        <v>8</v>
      </c>
      <c r="E14" s="10" t="s">
        <v>81</v>
      </c>
      <c r="F14" s="10"/>
      <c r="G14" s="10"/>
      <c r="H14" s="10"/>
      <c r="I14" s="10"/>
      <c r="J14" s="10"/>
      <c r="K14" s="10"/>
      <c r="L14" s="10"/>
      <c r="M14" s="11">
        <f t="shared" si="0"/>
        <v>8</v>
      </c>
      <c r="N14" s="47"/>
    </row>
    <row r="15" spans="2:14" x14ac:dyDescent="0.2">
      <c r="B15" s="21">
        <v>11</v>
      </c>
      <c r="C15" s="1" t="s">
        <v>51</v>
      </c>
      <c r="D15" s="10"/>
      <c r="E15" s="10"/>
      <c r="F15" s="10"/>
      <c r="G15" s="10"/>
      <c r="H15" s="10"/>
      <c r="I15" s="10"/>
      <c r="J15" s="10">
        <v>7</v>
      </c>
      <c r="K15" s="10" t="s">
        <v>82</v>
      </c>
      <c r="L15" s="10"/>
      <c r="M15" s="11">
        <f t="shared" si="0"/>
        <v>7</v>
      </c>
      <c r="N15" s="47"/>
    </row>
    <row r="16" spans="2:14" x14ac:dyDescent="0.2">
      <c r="B16" s="21">
        <v>12</v>
      </c>
      <c r="C16" s="1" t="s">
        <v>47</v>
      </c>
      <c r="D16" s="10">
        <v>6</v>
      </c>
      <c r="E16" s="10" t="s">
        <v>79</v>
      </c>
      <c r="F16" s="10"/>
      <c r="G16" s="10"/>
      <c r="H16" s="10"/>
      <c r="I16" s="10"/>
      <c r="J16" s="10"/>
      <c r="K16" s="10"/>
      <c r="L16" s="10"/>
      <c r="M16" s="11">
        <f t="shared" si="0"/>
        <v>6</v>
      </c>
      <c r="N16" s="47"/>
    </row>
    <row r="17" spans="2:14" x14ac:dyDescent="0.2">
      <c r="B17" s="21">
        <v>13</v>
      </c>
      <c r="C17" s="1" t="s">
        <v>50</v>
      </c>
      <c r="D17" s="10"/>
      <c r="E17" s="10"/>
      <c r="F17" s="10"/>
      <c r="G17" s="10"/>
      <c r="H17" s="10"/>
      <c r="I17" s="10"/>
      <c r="J17" s="10">
        <v>6</v>
      </c>
      <c r="K17" s="10" t="s">
        <v>80</v>
      </c>
      <c r="L17" s="10"/>
      <c r="M17" s="11">
        <f t="shared" si="0"/>
        <v>6</v>
      </c>
      <c r="N17" s="47"/>
    </row>
    <row r="18" spans="2:14" x14ac:dyDescent="0.2">
      <c r="B18" s="21">
        <v>14</v>
      </c>
      <c r="C18" s="1" t="s">
        <v>45</v>
      </c>
      <c r="D18" s="10">
        <v>5</v>
      </c>
      <c r="E18" s="10" t="s">
        <v>79</v>
      </c>
      <c r="F18" s="10"/>
      <c r="G18" s="10"/>
      <c r="H18" s="10"/>
      <c r="I18" s="10"/>
      <c r="J18" s="10"/>
      <c r="K18" s="10"/>
      <c r="L18" s="10"/>
      <c r="M18" s="11">
        <f t="shared" si="0"/>
        <v>5</v>
      </c>
      <c r="N18" s="47"/>
    </row>
    <row r="19" spans="2:14" x14ac:dyDescent="0.2">
      <c r="B19" s="21">
        <v>15</v>
      </c>
      <c r="C19" s="1"/>
      <c r="D19" s="10"/>
      <c r="E19" s="10"/>
      <c r="F19" s="10"/>
      <c r="G19" s="10"/>
      <c r="H19" s="10"/>
      <c r="I19" s="10"/>
      <c r="J19" s="10"/>
      <c r="K19" s="10"/>
      <c r="L19" s="10"/>
      <c r="M19" s="11">
        <f t="shared" si="0"/>
        <v>0</v>
      </c>
      <c r="N19" s="47"/>
    </row>
    <row r="20" spans="2:14" x14ac:dyDescent="0.2">
      <c r="B20" s="21">
        <v>16</v>
      </c>
      <c r="C20" s="1"/>
      <c r="D20" s="10"/>
      <c r="E20" s="10"/>
      <c r="F20" s="10"/>
      <c r="G20" s="10"/>
      <c r="H20" s="10"/>
      <c r="I20" s="10"/>
      <c r="J20" s="10"/>
      <c r="K20" s="10"/>
      <c r="L20" s="10"/>
      <c r="M20" s="11">
        <f t="shared" si="0"/>
        <v>0</v>
      </c>
      <c r="N20" s="47"/>
    </row>
    <row r="21" spans="2:14" x14ac:dyDescent="0.2">
      <c r="B21" s="21">
        <v>17</v>
      </c>
      <c r="C21" s="1"/>
      <c r="D21" s="10"/>
      <c r="E21" s="10"/>
      <c r="F21" s="10"/>
      <c r="G21" s="10"/>
      <c r="H21" s="10"/>
      <c r="I21" s="10"/>
      <c r="J21" s="10"/>
      <c r="K21" s="10"/>
      <c r="L21" s="10"/>
      <c r="M21" s="11">
        <f t="shared" si="0"/>
        <v>0</v>
      </c>
      <c r="N21" s="47"/>
    </row>
    <row r="22" spans="2:14" x14ac:dyDescent="0.2">
      <c r="B22" s="21">
        <v>18</v>
      </c>
      <c r="C22" s="1"/>
      <c r="D22" s="10"/>
      <c r="E22" s="10"/>
      <c r="F22" s="10"/>
      <c r="G22" s="10"/>
      <c r="H22" s="10"/>
      <c r="I22" s="10"/>
      <c r="J22" s="10"/>
      <c r="K22" s="10"/>
      <c r="L22" s="10"/>
      <c r="M22" s="11">
        <f t="shared" si="0"/>
        <v>0</v>
      </c>
      <c r="N22" s="47"/>
    </row>
    <row r="23" spans="2:14" x14ac:dyDescent="0.2">
      <c r="B23" s="21">
        <v>19</v>
      </c>
      <c r="C23" s="1"/>
      <c r="D23" s="10"/>
      <c r="E23" s="10"/>
      <c r="F23" s="10"/>
      <c r="G23" s="10"/>
      <c r="H23" s="10"/>
      <c r="I23" s="10"/>
      <c r="J23" s="10"/>
      <c r="K23" s="10"/>
      <c r="L23" s="10"/>
      <c r="M23" s="11">
        <f t="shared" si="0"/>
        <v>0</v>
      </c>
      <c r="N23" s="47"/>
    </row>
    <row r="24" spans="2:14" x14ac:dyDescent="0.2">
      <c r="B24" s="21">
        <v>20</v>
      </c>
      <c r="C24" s="1"/>
      <c r="D24" s="10"/>
      <c r="E24" s="10"/>
      <c r="F24" s="10"/>
      <c r="G24" s="10"/>
      <c r="H24" s="10"/>
      <c r="I24" s="10"/>
      <c r="J24" s="10"/>
      <c r="K24" s="10"/>
      <c r="L24" s="10"/>
      <c r="M24" s="11">
        <f t="shared" si="0"/>
        <v>0</v>
      </c>
      <c r="N24" s="47"/>
    </row>
    <row r="25" spans="2:14" x14ac:dyDescent="0.2">
      <c r="B25" s="21">
        <v>21</v>
      </c>
      <c r="C25" s="1"/>
      <c r="D25" s="10"/>
      <c r="E25" s="10"/>
      <c r="F25" s="10"/>
      <c r="G25" s="10"/>
      <c r="H25" s="10"/>
      <c r="I25" s="10"/>
      <c r="J25" s="10"/>
      <c r="K25" s="10"/>
      <c r="L25" s="10"/>
      <c r="M25" s="11"/>
      <c r="N25" s="47"/>
    </row>
    <row r="26" spans="2:14" x14ac:dyDescent="0.2">
      <c r="B26" s="21">
        <v>22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46"/>
    </row>
    <row r="27" spans="2:14" x14ac:dyDescent="0.2">
      <c r="B27" s="21">
        <v>23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46"/>
    </row>
    <row r="28" spans="2:14" x14ac:dyDescent="0.2">
      <c r="B28" s="21">
        <v>24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46"/>
    </row>
    <row r="29" spans="2:14" x14ac:dyDescent="0.2">
      <c r="B29" s="21">
        <v>25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46"/>
    </row>
    <row r="30" spans="2:14" x14ac:dyDescent="0.2">
      <c r="B30" s="21">
        <v>26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46"/>
    </row>
    <row r="31" spans="2:14" x14ac:dyDescent="0.2">
      <c r="B31" s="21">
        <v>27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46"/>
    </row>
    <row r="32" spans="2:14" x14ac:dyDescent="0.2">
      <c r="B32" s="21">
        <v>28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46"/>
    </row>
    <row r="33" spans="2:14" x14ac:dyDescent="0.2">
      <c r="B33" s="21">
        <v>29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46"/>
    </row>
    <row r="34" spans="2:14" x14ac:dyDescent="0.2">
      <c r="B34" s="21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46"/>
    </row>
    <row r="35" spans="2:14" ht="15.75" thickBot="1" x14ac:dyDescent="0.25">
      <c r="B35" s="21">
        <v>31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4"/>
      <c r="N35" s="46"/>
    </row>
  </sheetData>
  <sortState xmlns:xlrd2="http://schemas.microsoft.com/office/spreadsheetml/2017/richdata2" ref="C5:M35">
    <sortCondition descending="1" ref="M5:M35"/>
  </sortState>
  <mergeCells count="1">
    <mergeCell ref="B2:M3"/>
  </mergeCells>
  <pageMargins left="3.937007874015748E-2" right="3.937007874015748E-2" top="0.74803149606299213" bottom="0.74803149606299213" header="0.31496062992125984" footer="0.31496062992125984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51"/>
  <sheetViews>
    <sheetView topLeftCell="A27" zoomScaleNormal="100" workbookViewId="0">
      <selection activeCell="Z10" sqref="Z10"/>
    </sheetView>
  </sheetViews>
  <sheetFormatPr defaultRowHeight="15" x14ac:dyDescent="0.2"/>
  <cols>
    <col min="1" max="1" width="3.2265625" customWidth="1"/>
    <col min="2" max="2" width="7.93359375" customWidth="1"/>
    <col min="3" max="3" width="20.3125" customWidth="1"/>
    <col min="4" max="5" width="12.23828125" customWidth="1"/>
    <col min="6" max="6" width="8.875" style="27" customWidth="1"/>
    <col min="7" max="7" width="17.484375" customWidth="1"/>
    <col min="8" max="8" width="13.31640625" customWidth="1"/>
    <col min="9" max="9" width="11.56640625" customWidth="1"/>
    <col min="10" max="10" width="9.28125" style="27" customWidth="1"/>
    <col min="11" max="11" width="8.33984375" customWidth="1"/>
    <col min="12" max="16" width="0" hidden="1" customWidth="1"/>
    <col min="17" max="17" width="10.625" bestFit="1" customWidth="1"/>
    <col min="18" max="18" width="11.02734375" customWidth="1"/>
    <col min="19" max="19" width="13.71875" customWidth="1"/>
    <col min="20" max="24" width="0" hidden="1" customWidth="1"/>
  </cols>
  <sheetData>
    <row r="1" spans="2:20" ht="15.75" thickBot="1" x14ac:dyDescent="0.25"/>
    <row r="2" spans="2:20" x14ac:dyDescent="0.2">
      <c r="B2" s="66" t="s">
        <v>29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2:20" ht="42" customHeight="1" thickBot="1" x14ac:dyDescent="0.25"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/>
    </row>
    <row r="4" spans="2:20" x14ac:dyDescent="0.2">
      <c r="B4" s="5" t="s">
        <v>0</v>
      </c>
      <c r="C4" s="6" t="s">
        <v>1</v>
      </c>
      <c r="D4" s="6" t="s">
        <v>12</v>
      </c>
      <c r="E4" s="6" t="s">
        <v>34</v>
      </c>
      <c r="F4" s="19" t="s">
        <v>10</v>
      </c>
      <c r="G4" s="16" t="s">
        <v>11</v>
      </c>
      <c r="H4" s="6" t="s">
        <v>37</v>
      </c>
      <c r="I4" s="16" t="s">
        <v>38</v>
      </c>
      <c r="J4" s="19" t="s">
        <v>39</v>
      </c>
      <c r="K4" s="6" t="s">
        <v>116</v>
      </c>
      <c r="L4" s="6" t="s">
        <v>3</v>
      </c>
      <c r="M4" s="6" t="s">
        <v>2</v>
      </c>
      <c r="N4" s="6" t="s">
        <v>3</v>
      </c>
      <c r="O4" s="6" t="s">
        <v>2</v>
      </c>
      <c r="P4" s="6" t="s">
        <v>3</v>
      </c>
      <c r="Q4" s="6" t="s">
        <v>12</v>
      </c>
      <c r="R4" s="19" t="s">
        <v>39</v>
      </c>
      <c r="S4" s="7" t="s">
        <v>4</v>
      </c>
    </row>
    <row r="5" spans="2:20" x14ac:dyDescent="0.2">
      <c r="B5" s="8"/>
      <c r="C5" s="13" t="s">
        <v>6</v>
      </c>
      <c r="D5" s="18"/>
      <c r="E5" s="18"/>
      <c r="F5" s="18"/>
      <c r="G5" s="10"/>
      <c r="H5" s="10"/>
      <c r="I5" s="10"/>
      <c r="J5" s="18"/>
      <c r="K5" s="10"/>
      <c r="L5" s="10"/>
      <c r="M5" s="10"/>
      <c r="N5" s="10"/>
      <c r="O5" s="10"/>
      <c r="P5" s="10"/>
      <c r="Q5" s="10"/>
      <c r="R5" s="18"/>
      <c r="S5" s="13" t="s">
        <v>6</v>
      </c>
    </row>
    <row r="6" spans="2:20" x14ac:dyDescent="0.2">
      <c r="B6" s="8">
        <v>1</v>
      </c>
      <c r="C6" s="10" t="s">
        <v>41</v>
      </c>
      <c r="D6" s="18"/>
      <c r="E6" s="18"/>
      <c r="F6" s="18">
        <v>11</v>
      </c>
      <c r="G6" s="10">
        <v>9</v>
      </c>
      <c r="H6" s="10">
        <v>10</v>
      </c>
      <c r="I6" s="10">
        <v>10</v>
      </c>
      <c r="J6" s="18"/>
      <c r="K6" s="10"/>
      <c r="L6" s="10"/>
      <c r="M6" s="10"/>
      <c r="N6" s="10"/>
      <c r="O6" s="10"/>
      <c r="P6" s="10"/>
      <c r="Q6" s="10"/>
      <c r="R6" s="18"/>
      <c r="S6" s="10">
        <f t="shared" ref="S6:S11" si="0">SUM(D6:R6)</f>
        <v>40</v>
      </c>
    </row>
    <row r="7" spans="2:20" x14ac:dyDescent="0.2">
      <c r="B7" s="8">
        <v>2</v>
      </c>
      <c r="C7" s="18" t="s">
        <v>25</v>
      </c>
      <c r="D7" s="18"/>
      <c r="E7" s="18"/>
      <c r="F7" s="18">
        <v>12</v>
      </c>
      <c r="G7" s="10">
        <v>11</v>
      </c>
      <c r="H7" s="10">
        <v>12</v>
      </c>
      <c r="I7" s="10"/>
      <c r="J7" s="18"/>
      <c r="K7" s="10"/>
      <c r="L7" s="10"/>
      <c r="M7" s="10"/>
      <c r="N7" s="10"/>
      <c r="O7" s="10"/>
      <c r="P7" s="10"/>
      <c r="Q7" s="10"/>
      <c r="R7" s="18"/>
      <c r="S7" s="10">
        <f t="shared" si="0"/>
        <v>35</v>
      </c>
    </row>
    <row r="8" spans="2:20" x14ac:dyDescent="0.2">
      <c r="B8" s="8">
        <v>3</v>
      </c>
      <c r="C8" s="8" t="s">
        <v>17</v>
      </c>
      <c r="D8" s="18"/>
      <c r="E8" s="18"/>
      <c r="F8" s="18">
        <v>10</v>
      </c>
      <c r="G8" s="10">
        <v>10</v>
      </c>
      <c r="H8" s="10"/>
      <c r="I8" s="10">
        <v>11</v>
      </c>
      <c r="J8" s="18"/>
      <c r="K8" s="10"/>
      <c r="L8" s="10"/>
      <c r="M8" s="10"/>
      <c r="N8" s="10"/>
      <c r="O8" s="10"/>
      <c r="P8" s="10"/>
      <c r="Q8" s="10"/>
      <c r="R8" s="18"/>
      <c r="S8" s="10">
        <f t="shared" si="0"/>
        <v>31</v>
      </c>
    </row>
    <row r="9" spans="2:20" x14ac:dyDescent="0.2">
      <c r="B9" s="8">
        <v>4</v>
      </c>
      <c r="C9" s="10" t="s">
        <v>16</v>
      </c>
      <c r="D9" s="18"/>
      <c r="E9" s="18"/>
      <c r="F9" s="18"/>
      <c r="G9" s="10">
        <v>12</v>
      </c>
      <c r="H9" s="10"/>
      <c r="I9" s="10">
        <v>12</v>
      </c>
      <c r="J9" s="18"/>
      <c r="K9" s="10"/>
      <c r="L9" s="10"/>
      <c r="M9" s="10"/>
      <c r="N9" s="10"/>
      <c r="O9" s="10"/>
      <c r="P9" s="10"/>
      <c r="Q9" s="10"/>
      <c r="R9" s="18"/>
      <c r="S9" s="10">
        <f t="shared" si="0"/>
        <v>24</v>
      </c>
    </row>
    <row r="10" spans="2:20" x14ac:dyDescent="0.2">
      <c r="B10" s="8">
        <v>5</v>
      </c>
      <c r="C10" s="10" t="s">
        <v>75</v>
      </c>
      <c r="D10" s="18"/>
      <c r="E10" s="18"/>
      <c r="F10" s="18"/>
      <c r="G10" s="10"/>
      <c r="H10" s="10">
        <v>11</v>
      </c>
      <c r="I10" s="10">
        <v>9</v>
      </c>
      <c r="J10" s="18"/>
      <c r="K10" s="10"/>
      <c r="L10" s="10"/>
      <c r="M10" s="10"/>
      <c r="N10" s="10"/>
      <c r="O10" s="10"/>
      <c r="P10" s="10"/>
      <c r="Q10" s="10"/>
      <c r="R10" s="18"/>
      <c r="S10" s="10">
        <f t="shared" si="0"/>
        <v>20</v>
      </c>
    </row>
    <row r="11" spans="2:20" x14ac:dyDescent="0.2">
      <c r="B11" s="8">
        <v>6</v>
      </c>
      <c r="C11" s="10" t="s">
        <v>74</v>
      </c>
      <c r="D11" s="18"/>
      <c r="E11" s="18"/>
      <c r="F11" s="18">
        <v>9</v>
      </c>
      <c r="G11" s="10">
        <v>8</v>
      </c>
      <c r="H11" s="10"/>
      <c r="I11" s="10"/>
      <c r="J11" s="18"/>
      <c r="K11" s="10"/>
      <c r="L11" s="10"/>
      <c r="M11" s="10"/>
      <c r="N11" s="10"/>
      <c r="O11" s="10"/>
      <c r="P11" s="10"/>
      <c r="Q11" s="10"/>
      <c r="R11" s="18"/>
      <c r="S11" s="41">
        <f t="shared" si="0"/>
        <v>17</v>
      </c>
    </row>
    <row r="12" spans="2:20" x14ac:dyDescent="0.2">
      <c r="B12" s="8">
        <v>7</v>
      </c>
      <c r="C12" s="10" t="s">
        <v>53</v>
      </c>
      <c r="D12" s="18"/>
      <c r="E12" s="18"/>
      <c r="F12" s="18"/>
      <c r="G12" s="10">
        <v>7</v>
      </c>
      <c r="H12" s="10">
        <v>9</v>
      </c>
      <c r="I12" s="10"/>
      <c r="J12" s="18"/>
      <c r="K12" s="10"/>
      <c r="L12" s="10"/>
      <c r="M12" s="10"/>
      <c r="N12" s="10"/>
      <c r="O12" s="10"/>
      <c r="P12" s="10"/>
      <c r="Q12" s="10"/>
      <c r="R12" s="18"/>
      <c r="S12" s="11">
        <f>SUM(G12:R12)</f>
        <v>16</v>
      </c>
      <c r="T12">
        <f>SUM(D12:S12)</f>
        <v>32</v>
      </c>
    </row>
    <row r="13" spans="2:20" x14ac:dyDescent="0.2">
      <c r="B13" s="8">
        <v>8</v>
      </c>
      <c r="C13" s="42" t="s">
        <v>40</v>
      </c>
      <c r="D13" s="18"/>
      <c r="E13" s="18"/>
      <c r="F13" s="18">
        <v>7</v>
      </c>
      <c r="G13" s="10"/>
      <c r="H13" s="10">
        <v>8</v>
      </c>
      <c r="I13" s="10"/>
      <c r="J13" s="18"/>
      <c r="K13" s="10"/>
      <c r="L13" s="10"/>
      <c r="M13" s="10"/>
      <c r="N13" s="10"/>
      <c r="O13" s="10"/>
      <c r="P13" s="10"/>
      <c r="Q13" s="10"/>
      <c r="R13" s="18"/>
      <c r="S13" s="11">
        <f t="shared" ref="S13:S18" si="1">SUM(D13:R13)</f>
        <v>15</v>
      </c>
    </row>
    <row r="14" spans="2:20" x14ac:dyDescent="0.2">
      <c r="B14" s="8">
        <v>9</v>
      </c>
      <c r="C14" s="24" t="s">
        <v>32</v>
      </c>
      <c r="D14" s="18"/>
      <c r="E14" s="18">
        <v>12</v>
      </c>
      <c r="F14" s="18"/>
      <c r="G14" s="10"/>
      <c r="H14" s="10"/>
      <c r="I14" s="10"/>
      <c r="J14" s="18"/>
      <c r="K14" s="10"/>
      <c r="L14" s="10"/>
      <c r="M14" s="10"/>
      <c r="N14" s="10"/>
      <c r="O14" s="10"/>
      <c r="P14" s="10"/>
      <c r="Q14" s="10"/>
      <c r="R14" s="18"/>
      <c r="S14" s="11">
        <f t="shared" si="1"/>
        <v>12</v>
      </c>
    </row>
    <row r="15" spans="2:20" x14ac:dyDescent="0.2">
      <c r="B15" s="8">
        <v>10</v>
      </c>
      <c r="C15" s="24" t="s">
        <v>43</v>
      </c>
      <c r="D15" s="18"/>
      <c r="E15" s="18"/>
      <c r="F15" s="18">
        <v>8</v>
      </c>
      <c r="G15" s="10"/>
      <c r="H15" s="10"/>
      <c r="I15" s="10"/>
      <c r="J15" s="18"/>
      <c r="K15" s="10"/>
      <c r="L15" s="10"/>
      <c r="M15" s="10"/>
      <c r="N15" s="10"/>
      <c r="O15" s="10"/>
      <c r="P15" s="10"/>
      <c r="Q15" s="10"/>
      <c r="R15" s="18"/>
      <c r="S15" s="11">
        <f t="shared" si="1"/>
        <v>8</v>
      </c>
    </row>
    <row r="16" spans="2:20" x14ac:dyDescent="0.2">
      <c r="B16" s="8">
        <v>11</v>
      </c>
      <c r="C16" s="41" t="s">
        <v>76</v>
      </c>
      <c r="D16" s="18"/>
      <c r="E16" s="18"/>
      <c r="F16" s="18"/>
      <c r="G16" s="10"/>
      <c r="H16" s="10"/>
      <c r="I16" s="10">
        <v>8</v>
      </c>
      <c r="J16" s="18"/>
      <c r="K16" s="10"/>
      <c r="L16" s="10"/>
      <c r="M16" s="10"/>
      <c r="N16" s="10"/>
      <c r="O16" s="10"/>
      <c r="P16" s="10"/>
      <c r="Q16" s="10"/>
      <c r="R16" s="18"/>
      <c r="S16" s="11">
        <f t="shared" si="1"/>
        <v>8</v>
      </c>
    </row>
    <row r="17" spans="2:19" x14ac:dyDescent="0.2">
      <c r="B17" s="8">
        <v>12</v>
      </c>
      <c r="C17" s="42" t="s">
        <v>73</v>
      </c>
      <c r="D17" s="18"/>
      <c r="E17" s="18"/>
      <c r="F17" s="18">
        <v>6</v>
      </c>
      <c r="G17" s="10"/>
      <c r="H17" s="10"/>
      <c r="I17" s="10"/>
      <c r="J17" s="18"/>
      <c r="K17" s="10"/>
      <c r="L17" s="10"/>
      <c r="M17" s="10"/>
      <c r="N17" s="10"/>
      <c r="O17" s="10"/>
      <c r="P17" s="10"/>
      <c r="Q17" s="10"/>
      <c r="R17" s="18"/>
      <c r="S17" s="11">
        <f t="shared" si="1"/>
        <v>6</v>
      </c>
    </row>
    <row r="18" spans="2:19" x14ac:dyDescent="0.2">
      <c r="B18" s="8">
        <v>13</v>
      </c>
      <c r="C18" s="42" t="s">
        <v>45</v>
      </c>
      <c r="D18" s="18"/>
      <c r="E18" s="18"/>
      <c r="F18" s="18">
        <v>5</v>
      </c>
      <c r="G18" s="10"/>
      <c r="H18" s="10"/>
      <c r="I18" s="10"/>
      <c r="J18" s="18"/>
      <c r="K18" s="10"/>
      <c r="L18" s="10"/>
      <c r="M18" s="10"/>
      <c r="N18" s="10"/>
      <c r="O18" s="10"/>
      <c r="P18" s="10"/>
      <c r="Q18" s="10"/>
      <c r="R18" s="18"/>
      <c r="S18" s="11">
        <f t="shared" si="1"/>
        <v>5</v>
      </c>
    </row>
    <row r="19" spans="2:19" x14ac:dyDescent="0.2">
      <c r="B19" s="8"/>
      <c r="C19" s="24"/>
      <c r="D19" s="18"/>
      <c r="E19" s="18"/>
      <c r="F19" s="18"/>
      <c r="G19" s="10"/>
      <c r="H19" s="10"/>
      <c r="I19" s="10"/>
      <c r="J19" s="18"/>
      <c r="K19" s="10"/>
      <c r="L19" s="10"/>
      <c r="M19" s="10"/>
      <c r="N19" s="10"/>
      <c r="O19" s="10"/>
      <c r="P19" s="10"/>
      <c r="Q19" s="10"/>
      <c r="R19" s="18"/>
      <c r="S19" s="11"/>
    </row>
    <row r="20" spans="2:19" x14ac:dyDescent="0.2">
      <c r="B20" s="8"/>
      <c r="C20" s="12" t="s">
        <v>7</v>
      </c>
      <c r="D20" s="18"/>
      <c r="E20" s="18"/>
      <c r="F20" s="18"/>
      <c r="G20" s="10"/>
      <c r="H20" s="10"/>
      <c r="I20" s="10"/>
      <c r="J20" s="18"/>
      <c r="K20" s="10"/>
      <c r="L20" s="10"/>
      <c r="M20" s="10"/>
      <c r="N20" s="10"/>
      <c r="O20" s="10"/>
      <c r="P20" s="10"/>
      <c r="Q20" s="10"/>
      <c r="R20" s="18"/>
      <c r="S20" s="12" t="s">
        <v>7</v>
      </c>
    </row>
    <row r="21" spans="2:19" x14ac:dyDescent="0.2">
      <c r="B21" s="8">
        <v>1</v>
      </c>
      <c r="C21" s="18"/>
      <c r="D21" s="18"/>
      <c r="E21" s="18"/>
      <c r="F21" s="18"/>
      <c r="G21" s="10"/>
      <c r="H21" s="10"/>
      <c r="I21" s="10"/>
      <c r="J21" s="18"/>
      <c r="K21" s="10"/>
      <c r="L21" s="10"/>
      <c r="M21" s="10"/>
      <c r="N21" s="10"/>
      <c r="O21" s="10"/>
      <c r="P21" s="10"/>
      <c r="Q21" s="10"/>
      <c r="R21" s="18"/>
      <c r="S21" s="11">
        <f>SUM(D21:R21)</f>
        <v>0</v>
      </c>
    </row>
    <row r="22" spans="2:19" x14ac:dyDescent="0.2">
      <c r="B22" s="8">
        <v>2</v>
      </c>
      <c r="C22" s="18"/>
      <c r="D22" s="18"/>
      <c r="E22" s="18"/>
      <c r="F22" s="18"/>
      <c r="G22" s="10"/>
      <c r="H22" s="10"/>
      <c r="I22" s="10"/>
      <c r="J22" s="18"/>
      <c r="K22" s="10"/>
      <c r="L22" s="10"/>
      <c r="M22" s="10"/>
      <c r="N22" s="10"/>
      <c r="O22" s="10"/>
      <c r="P22" s="10"/>
      <c r="Q22" s="10"/>
      <c r="R22" s="18"/>
      <c r="S22" s="11">
        <f>SUM(D22:R22)</f>
        <v>0</v>
      </c>
    </row>
    <row r="23" spans="2:19" x14ac:dyDescent="0.2">
      <c r="B23" s="8">
        <v>3</v>
      </c>
      <c r="C23" s="18"/>
      <c r="D23" s="18"/>
      <c r="E23" s="18"/>
      <c r="F23" s="18"/>
      <c r="G23" s="10"/>
      <c r="H23" s="10"/>
      <c r="I23" s="10"/>
      <c r="J23" s="18"/>
      <c r="K23" s="10"/>
      <c r="L23" s="10"/>
      <c r="M23" s="10"/>
      <c r="N23" s="10"/>
      <c r="O23" s="10"/>
      <c r="P23" s="10"/>
      <c r="Q23" s="10"/>
      <c r="R23" s="18"/>
      <c r="S23" s="11">
        <f>SUM(D23:R23)</f>
        <v>0</v>
      </c>
    </row>
    <row r="24" spans="2:19" x14ac:dyDescent="0.2">
      <c r="B24" s="8">
        <v>4</v>
      </c>
      <c r="C24" s="18"/>
      <c r="D24" s="18"/>
      <c r="E24" s="18"/>
      <c r="F24" s="18"/>
      <c r="G24" s="10"/>
      <c r="H24" s="10"/>
      <c r="I24" s="10"/>
      <c r="J24" s="18"/>
      <c r="K24" s="10"/>
      <c r="L24" s="10"/>
      <c r="M24" s="10"/>
      <c r="N24" s="10"/>
      <c r="O24" s="10"/>
      <c r="P24" s="10"/>
      <c r="Q24" s="10"/>
      <c r="R24" s="18"/>
      <c r="S24" s="11">
        <f>SUM(D24:R24)</f>
        <v>0</v>
      </c>
    </row>
    <row r="25" spans="2:19" x14ac:dyDescent="0.2">
      <c r="B25" s="8">
        <v>5</v>
      </c>
      <c r="C25" s="18"/>
      <c r="D25" s="18"/>
      <c r="E25" s="18"/>
      <c r="F25" s="18"/>
      <c r="G25" s="10"/>
      <c r="H25" s="10"/>
      <c r="I25" s="10"/>
      <c r="J25" s="18"/>
      <c r="K25" s="10"/>
      <c r="L25" s="10"/>
      <c r="M25" s="10"/>
      <c r="N25" s="10"/>
      <c r="O25" s="10"/>
      <c r="P25" s="10"/>
      <c r="Q25" s="10"/>
      <c r="R25" s="18"/>
      <c r="S25" s="11">
        <f>SUM(D25:R25)</f>
        <v>0</v>
      </c>
    </row>
    <row r="26" spans="2:19" x14ac:dyDescent="0.2">
      <c r="B26" s="8"/>
      <c r="C26" s="18"/>
      <c r="D26" s="18"/>
      <c r="E26" s="18"/>
      <c r="F26" s="18"/>
      <c r="G26" s="10"/>
      <c r="H26" s="10"/>
      <c r="I26" s="10"/>
      <c r="J26" s="18"/>
      <c r="K26" s="10"/>
      <c r="L26" s="10"/>
      <c r="M26" s="10"/>
      <c r="N26" s="10"/>
      <c r="O26" s="10"/>
      <c r="P26" s="10"/>
      <c r="Q26" s="10"/>
      <c r="R26" s="18"/>
      <c r="S26" s="11"/>
    </row>
    <row r="27" spans="2:19" x14ac:dyDescent="0.2">
      <c r="B27" s="8"/>
      <c r="C27" s="12" t="s">
        <v>9</v>
      </c>
      <c r="D27" s="18"/>
      <c r="E27" s="18"/>
      <c r="F27" s="18"/>
      <c r="G27" s="10"/>
      <c r="H27" s="10"/>
      <c r="I27" s="10"/>
      <c r="J27" s="18"/>
      <c r="K27" s="10"/>
      <c r="L27" s="10"/>
      <c r="M27" s="10"/>
      <c r="N27" s="10"/>
      <c r="O27" s="10"/>
      <c r="P27" s="10"/>
      <c r="Q27" s="10"/>
      <c r="R27" s="18"/>
      <c r="S27" s="12" t="s">
        <v>9</v>
      </c>
    </row>
    <row r="28" spans="2:19" x14ac:dyDescent="0.2">
      <c r="B28" s="8">
        <v>1</v>
      </c>
      <c r="C28" s="18"/>
      <c r="D28" s="18"/>
      <c r="E28" s="18"/>
      <c r="F28" s="18"/>
      <c r="G28" s="10"/>
      <c r="H28" s="10"/>
      <c r="I28" s="10"/>
      <c r="J28" s="18"/>
      <c r="K28" s="10"/>
      <c r="L28" s="10"/>
      <c r="M28" s="10"/>
      <c r="N28" s="10"/>
      <c r="O28" s="10"/>
      <c r="P28" s="10"/>
      <c r="Q28" s="10"/>
      <c r="R28" s="18"/>
      <c r="S28" s="11">
        <v>0</v>
      </c>
    </row>
    <row r="29" spans="2:19" x14ac:dyDescent="0.2">
      <c r="B29" s="8"/>
      <c r="C29" s="18"/>
      <c r="D29" s="18"/>
      <c r="E29" s="18"/>
      <c r="F29" s="18"/>
      <c r="G29" s="10"/>
      <c r="H29" s="10"/>
      <c r="I29" s="10"/>
      <c r="J29" s="18"/>
      <c r="K29" s="10"/>
      <c r="L29" s="10"/>
      <c r="M29" s="10"/>
      <c r="N29" s="10"/>
      <c r="O29" s="10"/>
      <c r="P29" s="10"/>
      <c r="Q29" s="10"/>
      <c r="R29" s="18"/>
      <c r="S29" s="11"/>
    </row>
    <row r="30" spans="2:19" x14ac:dyDescent="0.2">
      <c r="B30" s="8"/>
      <c r="C30" s="12" t="s">
        <v>8</v>
      </c>
      <c r="D30" s="18"/>
      <c r="E30" s="18"/>
      <c r="F30" s="18"/>
      <c r="G30" s="10"/>
      <c r="H30" s="10"/>
      <c r="I30" s="10"/>
      <c r="J30" s="18"/>
      <c r="K30" s="10"/>
      <c r="L30" s="10"/>
      <c r="M30" s="10"/>
      <c r="N30" s="10"/>
      <c r="O30" s="10"/>
      <c r="P30" s="10"/>
      <c r="Q30" s="10"/>
      <c r="R30" s="18"/>
      <c r="S30" s="12" t="s">
        <v>8</v>
      </c>
    </row>
    <row r="31" spans="2:19" x14ac:dyDescent="0.2">
      <c r="B31" s="8">
        <v>1</v>
      </c>
      <c r="C31" s="18" t="s">
        <v>24</v>
      </c>
      <c r="D31" s="25">
        <v>12</v>
      </c>
      <c r="E31" s="18">
        <v>12</v>
      </c>
      <c r="F31" s="18"/>
      <c r="G31" s="10"/>
      <c r="H31" s="10"/>
      <c r="I31" s="10"/>
      <c r="J31" s="18">
        <v>12</v>
      </c>
      <c r="K31" s="10"/>
      <c r="L31" s="10"/>
      <c r="M31" s="10"/>
      <c r="N31" s="10"/>
      <c r="O31" s="10"/>
      <c r="P31" s="10"/>
      <c r="Q31" s="10">
        <v>12</v>
      </c>
      <c r="R31" s="18">
        <v>11</v>
      </c>
      <c r="S31" s="11">
        <f t="shared" ref="S31:S39" si="2">SUM(D31:R31)</f>
        <v>59</v>
      </c>
    </row>
    <row r="32" spans="2:19" x14ac:dyDescent="0.2">
      <c r="B32" s="8">
        <v>2</v>
      </c>
      <c r="C32" s="18" t="s">
        <v>25</v>
      </c>
      <c r="D32" s="18">
        <v>11</v>
      </c>
      <c r="E32" s="18">
        <v>11</v>
      </c>
      <c r="F32" s="18"/>
      <c r="G32" s="10"/>
      <c r="H32" s="10"/>
      <c r="I32" s="10"/>
      <c r="J32" s="18">
        <v>11</v>
      </c>
      <c r="K32" s="10"/>
      <c r="L32" s="10"/>
      <c r="M32" s="10"/>
      <c r="N32" s="10"/>
      <c r="O32" s="10"/>
      <c r="P32" s="10"/>
      <c r="Q32" s="10">
        <v>11</v>
      </c>
      <c r="R32" s="18">
        <v>10</v>
      </c>
      <c r="S32" s="11">
        <f t="shared" si="2"/>
        <v>54</v>
      </c>
    </row>
    <row r="33" spans="2:19" x14ac:dyDescent="0.2">
      <c r="B33" s="8">
        <v>3</v>
      </c>
      <c r="C33" s="18" t="s">
        <v>51</v>
      </c>
      <c r="D33" s="18"/>
      <c r="E33" s="18"/>
      <c r="F33" s="18"/>
      <c r="G33" s="10"/>
      <c r="H33" s="10"/>
      <c r="I33" s="10">
        <v>11</v>
      </c>
      <c r="J33" s="18">
        <v>10</v>
      </c>
      <c r="K33" s="10"/>
      <c r="L33" s="10"/>
      <c r="M33" s="10"/>
      <c r="N33" s="10"/>
      <c r="O33" s="10"/>
      <c r="P33" s="10"/>
      <c r="Q33" s="10">
        <v>9</v>
      </c>
      <c r="R33" s="18"/>
      <c r="S33" s="11">
        <f t="shared" si="2"/>
        <v>30</v>
      </c>
    </row>
    <row r="34" spans="2:19" x14ac:dyDescent="0.2">
      <c r="B34" s="8">
        <v>4</v>
      </c>
      <c r="C34" s="18" t="s">
        <v>77</v>
      </c>
      <c r="D34" s="18"/>
      <c r="E34" s="18"/>
      <c r="F34" s="18"/>
      <c r="G34" s="10"/>
      <c r="H34" s="10"/>
      <c r="I34" s="10">
        <v>12</v>
      </c>
      <c r="J34" s="18"/>
      <c r="K34" s="10"/>
      <c r="L34" s="10"/>
      <c r="M34" s="10"/>
      <c r="N34" s="10"/>
      <c r="O34" s="10"/>
      <c r="P34" s="10"/>
      <c r="Q34" s="10">
        <v>8</v>
      </c>
      <c r="R34" s="18"/>
      <c r="S34" s="11">
        <f t="shared" si="2"/>
        <v>20</v>
      </c>
    </row>
    <row r="35" spans="2:19" x14ac:dyDescent="0.2">
      <c r="B35" s="8">
        <v>5</v>
      </c>
      <c r="C35" s="25" t="s">
        <v>35</v>
      </c>
      <c r="D35" s="25"/>
      <c r="E35" s="18">
        <v>9</v>
      </c>
      <c r="F35" s="18"/>
      <c r="G35" s="10"/>
      <c r="H35" s="10"/>
      <c r="I35" s="10"/>
      <c r="J35" s="18"/>
      <c r="K35" s="10"/>
      <c r="L35" s="10"/>
      <c r="M35" s="10"/>
      <c r="N35" s="10"/>
      <c r="O35" s="10"/>
      <c r="P35" s="10"/>
      <c r="Q35" s="10"/>
      <c r="R35" s="18">
        <v>8</v>
      </c>
      <c r="S35" s="11">
        <f t="shared" si="2"/>
        <v>17</v>
      </c>
    </row>
    <row r="36" spans="2:19" x14ac:dyDescent="0.2">
      <c r="B36" s="8">
        <v>6</v>
      </c>
      <c r="C36" s="25" t="s">
        <v>15</v>
      </c>
      <c r="D36" s="25"/>
      <c r="E36" s="18"/>
      <c r="F36" s="18"/>
      <c r="G36" s="10"/>
      <c r="H36" s="10"/>
      <c r="I36" s="10"/>
      <c r="J36" s="18"/>
      <c r="K36" s="10"/>
      <c r="L36" s="10"/>
      <c r="M36" s="10"/>
      <c r="N36" s="10"/>
      <c r="O36" s="10"/>
      <c r="P36" s="10"/>
      <c r="Q36" s="10"/>
      <c r="R36" s="18">
        <v>12</v>
      </c>
      <c r="S36" s="11">
        <f t="shared" si="2"/>
        <v>12</v>
      </c>
    </row>
    <row r="37" spans="2:19" x14ac:dyDescent="0.2">
      <c r="B37" s="8">
        <v>7</v>
      </c>
      <c r="C37" s="18" t="s">
        <v>21</v>
      </c>
      <c r="D37" s="18"/>
      <c r="E37" s="18"/>
      <c r="F37" s="18"/>
      <c r="G37" s="10"/>
      <c r="H37" s="10"/>
      <c r="I37" s="10"/>
      <c r="J37" s="18">
        <v>11</v>
      </c>
      <c r="K37" s="10"/>
      <c r="L37" s="10"/>
      <c r="M37" s="10"/>
      <c r="N37" s="10"/>
      <c r="O37" s="10"/>
      <c r="P37" s="10"/>
      <c r="Q37" s="10"/>
      <c r="R37" s="18"/>
      <c r="S37" s="11">
        <f t="shared" si="2"/>
        <v>11</v>
      </c>
    </row>
    <row r="38" spans="2:19" x14ac:dyDescent="0.2">
      <c r="B38" s="8">
        <v>8</v>
      </c>
      <c r="C38" s="18" t="s">
        <v>31</v>
      </c>
      <c r="D38" s="25"/>
      <c r="E38" s="18">
        <v>10</v>
      </c>
      <c r="F38" s="18"/>
      <c r="G38" s="10"/>
      <c r="H38" s="10"/>
      <c r="I38" s="10"/>
      <c r="J38" s="18"/>
      <c r="K38" s="10"/>
      <c r="L38" s="10"/>
      <c r="M38" s="10"/>
      <c r="N38" s="10"/>
      <c r="O38" s="10"/>
      <c r="P38" s="10"/>
      <c r="Q38" s="10"/>
      <c r="R38" s="18"/>
      <c r="S38" s="11">
        <f t="shared" si="2"/>
        <v>10</v>
      </c>
    </row>
    <row r="39" spans="2:19" x14ac:dyDescent="0.2">
      <c r="B39" s="8">
        <v>9</v>
      </c>
      <c r="C39" s="25" t="s">
        <v>118</v>
      </c>
      <c r="D39" s="25"/>
      <c r="E39" s="18"/>
      <c r="F39" s="18"/>
      <c r="G39" s="10"/>
      <c r="H39" s="10"/>
      <c r="I39" s="10"/>
      <c r="J39" s="18"/>
      <c r="K39" s="10"/>
      <c r="L39" s="10"/>
      <c r="M39" s="10"/>
      <c r="N39" s="10"/>
      <c r="O39" s="10"/>
      <c r="P39" s="10"/>
      <c r="Q39" s="10"/>
      <c r="R39" s="18">
        <v>9</v>
      </c>
      <c r="S39" s="11">
        <f t="shared" si="2"/>
        <v>9</v>
      </c>
    </row>
    <row r="40" spans="2:19" x14ac:dyDescent="0.2">
      <c r="B40" s="8"/>
      <c r="C40" s="18"/>
      <c r="D40" s="18"/>
      <c r="E40" s="18"/>
      <c r="F40" s="18"/>
      <c r="G40" s="10"/>
      <c r="H40" s="10"/>
      <c r="I40" s="10"/>
      <c r="J40" s="18"/>
      <c r="K40" s="10"/>
      <c r="L40" s="10"/>
      <c r="M40" s="10"/>
      <c r="N40" s="10"/>
      <c r="O40" s="10"/>
      <c r="P40" s="10"/>
      <c r="Q40" s="10"/>
      <c r="R40" s="18"/>
      <c r="S40" s="11"/>
    </row>
    <row r="41" spans="2:19" x14ac:dyDescent="0.2">
      <c r="B41" s="8"/>
      <c r="C41" s="12" t="s">
        <v>5</v>
      </c>
      <c r="D41" s="18"/>
      <c r="E41" s="18"/>
      <c r="F41" s="18"/>
      <c r="G41" s="10"/>
      <c r="H41" s="10"/>
      <c r="I41" s="10"/>
      <c r="J41" s="18"/>
      <c r="K41" s="10"/>
      <c r="L41" s="10"/>
      <c r="M41" s="10"/>
      <c r="N41" s="10"/>
      <c r="O41" s="10"/>
      <c r="P41" s="10"/>
      <c r="Q41" s="10"/>
      <c r="R41" s="18"/>
      <c r="S41" s="12" t="s">
        <v>5</v>
      </c>
    </row>
    <row r="42" spans="2:19" x14ac:dyDescent="0.2">
      <c r="B42" s="8">
        <v>1</v>
      </c>
      <c r="C42" s="25" t="s">
        <v>15</v>
      </c>
      <c r="D42" s="25">
        <v>9</v>
      </c>
      <c r="E42" s="18">
        <v>12</v>
      </c>
      <c r="F42" s="18"/>
      <c r="G42" s="10"/>
      <c r="H42" s="10"/>
      <c r="I42" s="10"/>
      <c r="J42" s="18"/>
      <c r="K42" s="10"/>
      <c r="L42" s="10"/>
      <c r="M42" s="10"/>
      <c r="N42" s="10"/>
      <c r="O42" s="10"/>
      <c r="P42" s="10"/>
      <c r="Q42" s="10">
        <v>12</v>
      </c>
      <c r="R42" s="18"/>
      <c r="S42" s="18">
        <f t="shared" ref="S42:S49" si="3">SUM(D42:R42)</f>
        <v>33</v>
      </c>
    </row>
    <row r="43" spans="2:19" x14ac:dyDescent="0.2">
      <c r="B43" s="8">
        <v>2</v>
      </c>
      <c r="C43" s="25" t="s">
        <v>17</v>
      </c>
      <c r="D43" s="25">
        <v>7</v>
      </c>
      <c r="E43" s="18">
        <v>11</v>
      </c>
      <c r="F43" s="18"/>
      <c r="G43" s="10"/>
      <c r="H43" s="10"/>
      <c r="I43" s="10"/>
      <c r="J43" s="18"/>
      <c r="K43" s="10"/>
      <c r="L43" s="10"/>
      <c r="M43" s="10"/>
      <c r="N43" s="10"/>
      <c r="O43" s="10"/>
      <c r="P43" s="10"/>
      <c r="Q43" s="10">
        <v>10</v>
      </c>
      <c r="R43" s="18"/>
      <c r="S43" s="18">
        <f t="shared" si="3"/>
        <v>28</v>
      </c>
    </row>
    <row r="44" spans="2:19" x14ac:dyDescent="0.2">
      <c r="B44" s="8">
        <v>3</v>
      </c>
      <c r="C44" s="25" t="s">
        <v>16</v>
      </c>
      <c r="D44" s="25">
        <v>11</v>
      </c>
      <c r="E44" s="18"/>
      <c r="F44" s="18"/>
      <c r="G44" s="10"/>
      <c r="H44" s="10"/>
      <c r="I44" s="10"/>
      <c r="J44" s="18">
        <v>12</v>
      </c>
      <c r="K44" s="10"/>
      <c r="L44" s="10"/>
      <c r="M44" s="10"/>
      <c r="N44" s="10"/>
      <c r="O44" s="10"/>
      <c r="P44" s="10"/>
      <c r="Q44" s="10"/>
      <c r="R44" s="18"/>
      <c r="S44" s="18">
        <f t="shared" si="3"/>
        <v>23</v>
      </c>
    </row>
    <row r="45" spans="2:19" x14ac:dyDescent="0.2">
      <c r="B45" s="8">
        <v>4</v>
      </c>
      <c r="C45" s="25" t="s">
        <v>21</v>
      </c>
      <c r="D45" s="25">
        <v>12</v>
      </c>
      <c r="E45" s="18"/>
      <c r="F45" s="18"/>
      <c r="G45" s="10"/>
      <c r="H45" s="10"/>
      <c r="I45" s="10"/>
      <c r="J45" s="18"/>
      <c r="K45" s="10"/>
      <c r="L45" s="10"/>
      <c r="M45" s="10"/>
      <c r="N45" s="10"/>
      <c r="O45" s="10"/>
      <c r="P45" s="10"/>
      <c r="Q45" s="10"/>
      <c r="R45" s="18"/>
      <c r="S45" s="18">
        <f t="shared" si="3"/>
        <v>12</v>
      </c>
    </row>
    <row r="46" spans="2:19" x14ac:dyDescent="0.2">
      <c r="B46" s="8">
        <v>5</v>
      </c>
      <c r="C46" s="25" t="s">
        <v>22</v>
      </c>
      <c r="D46" s="25">
        <v>10</v>
      </c>
      <c r="E46" s="10"/>
      <c r="F46" s="18"/>
      <c r="G46" s="10"/>
      <c r="H46" s="10"/>
      <c r="I46" s="10"/>
      <c r="J46" s="18"/>
      <c r="K46" s="10"/>
      <c r="L46" s="10"/>
      <c r="M46" s="10"/>
      <c r="N46" s="10"/>
      <c r="O46" s="10"/>
      <c r="P46" s="10"/>
      <c r="Q46" s="10"/>
      <c r="R46" s="18"/>
      <c r="S46" s="10">
        <f t="shared" si="3"/>
        <v>10</v>
      </c>
    </row>
    <row r="47" spans="2:19" x14ac:dyDescent="0.2">
      <c r="B47" s="8">
        <v>6</v>
      </c>
      <c r="C47" s="25" t="s">
        <v>18</v>
      </c>
      <c r="D47" s="25">
        <v>8</v>
      </c>
      <c r="E47" s="18"/>
      <c r="F47" s="18"/>
      <c r="G47" s="10"/>
      <c r="H47" s="10"/>
      <c r="I47" s="10"/>
      <c r="J47" s="18"/>
      <c r="K47" s="10"/>
      <c r="L47" s="10"/>
      <c r="M47" s="10"/>
      <c r="N47" s="10"/>
      <c r="O47" s="10"/>
      <c r="P47" s="10"/>
      <c r="Q47" s="10"/>
      <c r="R47" s="18"/>
      <c r="S47" s="29">
        <f t="shared" si="3"/>
        <v>8</v>
      </c>
    </row>
    <row r="48" spans="2:19" x14ac:dyDescent="0.2">
      <c r="B48" s="8">
        <v>7</v>
      </c>
      <c r="C48" s="25" t="s">
        <v>19</v>
      </c>
      <c r="D48" s="25">
        <v>6</v>
      </c>
      <c r="E48" s="10"/>
      <c r="F48" s="18"/>
      <c r="G48" s="10"/>
      <c r="H48" s="10"/>
      <c r="I48" s="10"/>
      <c r="J48" s="18"/>
      <c r="K48" s="10"/>
      <c r="L48" s="10"/>
      <c r="M48" s="10"/>
      <c r="N48" s="10"/>
      <c r="O48" s="10"/>
      <c r="P48" s="10"/>
      <c r="Q48" s="10"/>
      <c r="R48" s="18"/>
      <c r="S48" s="11">
        <f t="shared" si="3"/>
        <v>6</v>
      </c>
    </row>
    <row r="49" spans="2:19" x14ac:dyDescent="0.2">
      <c r="B49" s="8">
        <v>8</v>
      </c>
      <c r="C49" s="28"/>
      <c r="D49" s="28"/>
      <c r="E49" s="28"/>
      <c r="F49" s="18"/>
      <c r="G49" s="10"/>
      <c r="H49" s="10"/>
      <c r="I49" s="10"/>
      <c r="J49" s="18"/>
      <c r="K49" s="10"/>
      <c r="L49" s="10"/>
      <c r="M49" s="10"/>
      <c r="N49" s="10"/>
      <c r="O49" s="10"/>
      <c r="P49" s="10"/>
      <c r="Q49" s="10"/>
      <c r="R49" s="18"/>
      <c r="S49" s="11">
        <f t="shared" si="3"/>
        <v>0</v>
      </c>
    </row>
    <row r="50" spans="2:19" x14ac:dyDescent="0.2">
      <c r="B50" s="8"/>
      <c r="C50" s="10"/>
      <c r="D50" s="10"/>
      <c r="E50" s="10"/>
      <c r="F50" s="18"/>
      <c r="G50" s="10"/>
      <c r="H50" s="10"/>
      <c r="I50" s="10"/>
      <c r="J50" s="18"/>
      <c r="K50" s="10"/>
      <c r="L50" s="10"/>
      <c r="M50" s="10"/>
      <c r="N50" s="10"/>
      <c r="O50" s="10"/>
      <c r="P50" s="10"/>
      <c r="Q50" s="10"/>
      <c r="R50" s="18"/>
      <c r="S50" s="11"/>
    </row>
    <row r="51" spans="2:19" ht="15.75" thickBot="1" x14ac:dyDescent="0.25">
      <c r="B51" s="9"/>
      <c r="C51" s="17"/>
      <c r="D51" s="17"/>
      <c r="E51" s="17"/>
      <c r="F51" s="22"/>
      <c r="G51" s="17"/>
      <c r="H51" s="17"/>
      <c r="I51" s="17"/>
      <c r="J51" s="22"/>
      <c r="K51" s="17"/>
      <c r="L51" s="17"/>
      <c r="M51" s="17"/>
      <c r="N51" s="17"/>
      <c r="O51" s="17"/>
      <c r="P51" s="17"/>
      <c r="Q51" s="17"/>
      <c r="R51" s="22"/>
      <c r="S51" s="23"/>
    </row>
  </sheetData>
  <sortState xmlns:xlrd2="http://schemas.microsoft.com/office/spreadsheetml/2017/richdata2" ref="C6:S18">
    <sortCondition descending="1" ref="S6:S18"/>
  </sortState>
  <mergeCells count="1">
    <mergeCell ref="B2:S3"/>
  </mergeCells>
  <pageMargins left="0" right="0" top="0.74803149606299213" bottom="0.74803149606299213" header="0.31496062992125984" footer="0.31496062992125984"/>
  <pageSetup paperSize="9" scale="61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34"/>
  <sheetViews>
    <sheetView workbookViewId="0">
      <selection activeCell="F16" sqref="F16"/>
    </sheetView>
  </sheetViews>
  <sheetFormatPr defaultRowHeight="15" x14ac:dyDescent="0.2"/>
  <sheetData>
    <row r="2" spans="2:12" ht="15.75" thickBot="1" x14ac:dyDescent="0.25"/>
    <row r="3" spans="2:12" ht="15.75" thickBot="1" x14ac:dyDescent="0.25">
      <c r="B3" t="s">
        <v>54</v>
      </c>
      <c r="D3" s="72" t="str">
        <f>Overall!C5</f>
        <v xml:space="preserve">Drew McLean </v>
      </c>
      <c r="E3" s="73"/>
      <c r="H3" t="s">
        <v>56</v>
      </c>
      <c r="K3" s="72" t="str">
        <f>'Premier Taxis'!C5</f>
        <v xml:space="preserve">Scott Gourlay </v>
      </c>
      <c r="L3" s="73"/>
    </row>
    <row r="4" spans="2:12" ht="15.75" thickBot="1" x14ac:dyDescent="0.25"/>
    <row r="5" spans="2:12" ht="15.75" thickBot="1" x14ac:dyDescent="0.25">
      <c r="B5" t="s">
        <v>55</v>
      </c>
      <c r="D5" s="72" t="str">
        <f>Overall!C6</f>
        <v xml:space="preserve">Jack Palmer </v>
      </c>
      <c r="E5" s="73"/>
      <c r="H5" t="s">
        <v>57</v>
      </c>
      <c r="K5" s="72" t="str">
        <f>'Threave Rural '!C5</f>
        <v xml:space="preserve">Scot Bell </v>
      </c>
      <c r="L5" s="73"/>
    </row>
    <row r="6" spans="2:12" x14ac:dyDescent="0.2">
      <c r="H6" s="34"/>
      <c r="I6" s="34"/>
    </row>
    <row r="7" spans="2:12" x14ac:dyDescent="0.2">
      <c r="B7" t="s">
        <v>69</v>
      </c>
      <c r="D7" t="s">
        <v>160</v>
      </c>
      <c r="H7" s="34"/>
      <c r="I7" s="34"/>
    </row>
    <row r="8" spans="2:12" x14ac:dyDescent="0.2">
      <c r="H8" s="34" t="s">
        <v>58</v>
      </c>
      <c r="I8" s="34" t="s">
        <v>59</v>
      </c>
      <c r="J8" t="str">
        <f>Classes!C6</f>
        <v xml:space="preserve">Scott Gourlay </v>
      </c>
    </row>
    <row r="9" spans="2:12" x14ac:dyDescent="0.2">
      <c r="B9" t="s">
        <v>70</v>
      </c>
      <c r="D9" t="s">
        <v>41</v>
      </c>
      <c r="H9" s="40"/>
      <c r="I9" s="40" t="s">
        <v>60</v>
      </c>
      <c r="J9" t="str">
        <f>Classes!C7</f>
        <v xml:space="preserve">Drew McLean </v>
      </c>
    </row>
    <row r="10" spans="2:12" x14ac:dyDescent="0.2">
      <c r="H10" s="40"/>
      <c r="I10" s="40" t="s">
        <v>61</v>
      </c>
      <c r="J10" t="str">
        <f>Classes!C8</f>
        <v xml:space="preserve">Stephen Palmer </v>
      </c>
    </row>
    <row r="11" spans="2:12" x14ac:dyDescent="0.2">
      <c r="B11" t="s">
        <v>71</v>
      </c>
      <c r="D11" t="s">
        <v>50</v>
      </c>
      <c r="H11" s="40"/>
      <c r="I11" s="40"/>
    </row>
    <row r="12" spans="2:12" x14ac:dyDescent="0.2">
      <c r="H12" s="40" t="s">
        <v>62</v>
      </c>
      <c r="I12" s="40" t="s">
        <v>59</v>
      </c>
      <c r="J12">
        <f>Classes!C21</f>
        <v>0</v>
      </c>
    </row>
    <row r="13" spans="2:12" x14ac:dyDescent="0.2">
      <c r="B13" t="s">
        <v>72</v>
      </c>
      <c r="D13" t="s">
        <v>25</v>
      </c>
      <c r="H13" s="40"/>
      <c r="I13" s="40" t="s">
        <v>63</v>
      </c>
      <c r="J13">
        <f>Classes!C22</f>
        <v>0</v>
      </c>
    </row>
    <row r="14" spans="2:12" x14ac:dyDescent="0.2">
      <c r="H14" s="40"/>
      <c r="I14" s="40" t="s">
        <v>61</v>
      </c>
      <c r="J14">
        <f>Classes!C23</f>
        <v>0</v>
      </c>
    </row>
    <row r="15" spans="2:12" x14ac:dyDescent="0.2">
      <c r="H15" s="40"/>
      <c r="I15" s="40"/>
    </row>
    <row r="16" spans="2:12" x14ac:dyDescent="0.2">
      <c r="H16" s="40" t="s">
        <v>64</v>
      </c>
      <c r="I16" s="40" t="s">
        <v>59</v>
      </c>
      <c r="J16">
        <f>Classes!C28</f>
        <v>0</v>
      </c>
    </row>
    <row r="17" spans="8:10" x14ac:dyDescent="0.2">
      <c r="H17" s="40"/>
      <c r="I17" s="40" t="s">
        <v>63</v>
      </c>
    </row>
    <row r="18" spans="8:10" x14ac:dyDescent="0.2">
      <c r="H18" s="40"/>
      <c r="I18" s="40" t="s">
        <v>61</v>
      </c>
    </row>
    <row r="19" spans="8:10" x14ac:dyDescent="0.2">
      <c r="H19" s="40"/>
      <c r="I19" s="40"/>
    </row>
    <row r="20" spans="8:10" x14ac:dyDescent="0.2">
      <c r="H20" s="40" t="s">
        <v>65</v>
      </c>
      <c r="I20" s="40" t="s">
        <v>59</v>
      </c>
      <c r="J20" t="str">
        <f>Classes!C31</f>
        <v xml:space="preserve">Scott Bell </v>
      </c>
    </row>
    <row r="21" spans="8:10" x14ac:dyDescent="0.2">
      <c r="H21" s="40"/>
      <c r="I21" s="40" t="s">
        <v>63</v>
      </c>
      <c r="J21" t="str">
        <f>Classes!C32</f>
        <v xml:space="preserve">Drew McLean </v>
      </c>
    </row>
    <row r="22" spans="8:10" x14ac:dyDescent="0.2">
      <c r="H22" s="40"/>
      <c r="I22" s="40" t="s">
        <v>61</v>
      </c>
      <c r="J22" t="str">
        <f>Classes!C33</f>
        <v>Dean Gillespie</v>
      </c>
    </row>
    <row r="23" spans="8:10" x14ac:dyDescent="0.2">
      <c r="H23" s="40"/>
      <c r="I23" s="40"/>
    </row>
    <row r="24" spans="8:10" x14ac:dyDescent="0.2">
      <c r="H24" s="40" t="s">
        <v>5</v>
      </c>
      <c r="I24" s="40" t="s">
        <v>59</v>
      </c>
      <c r="J24" t="str">
        <f>Classes!C42</f>
        <v xml:space="preserve">Willie Keaning </v>
      </c>
    </row>
    <row r="25" spans="8:10" x14ac:dyDescent="0.2">
      <c r="H25" s="40"/>
      <c r="I25" s="40" t="s">
        <v>63</v>
      </c>
      <c r="J25" t="str">
        <f>Classes!C43</f>
        <v xml:space="preserve">Stephen Palmer </v>
      </c>
    </row>
    <row r="26" spans="8:10" x14ac:dyDescent="0.2">
      <c r="H26" s="40"/>
      <c r="I26" s="40" t="s">
        <v>61</v>
      </c>
      <c r="J26" t="str">
        <f>Classes!C44</f>
        <v xml:space="preserve">Jack Palmer </v>
      </c>
    </row>
    <row r="27" spans="8:10" x14ac:dyDescent="0.2">
      <c r="H27" s="40"/>
      <c r="I27" s="40"/>
    </row>
    <row r="28" spans="8:10" x14ac:dyDescent="0.2">
      <c r="H28" s="40"/>
      <c r="I28" s="40"/>
    </row>
    <row r="29" spans="8:10" x14ac:dyDescent="0.2">
      <c r="H29" s="40"/>
      <c r="I29" s="40"/>
    </row>
    <row r="30" spans="8:10" x14ac:dyDescent="0.2">
      <c r="H30" s="40" t="s">
        <v>66</v>
      </c>
      <c r="I30" s="40"/>
      <c r="J30" t="s">
        <v>41</v>
      </c>
    </row>
    <row r="31" spans="8:10" x14ac:dyDescent="0.2">
      <c r="H31" s="40"/>
      <c r="I31" s="40"/>
    </row>
    <row r="32" spans="8:10" x14ac:dyDescent="0.2">
      <c r="H32" s="40" t="s">
        <v>67</v>
      </c>
      <c r="I32" s="40"/>
      <c r="J32" t="s">
        <v>16</v>
      </c>
    </row>
    <row r="33" spans="8:10" x14ac:dyDescent="0.2">
      <c r="H33" s="40"/>
      <c r="I33" s="40"/>
    </row>
    <row r="34" spans="8:10" x14ac:dyDescent="0.2">
      <c r="H34" t="s">
        <v>68</v>
      </c>
      <c r="J34" t="s">
        <v>16</v>
      </c>
    </row>
  </sheetData>
  <mergeCells count="4">
    <mergeCell ref="D3:E3"/>
    <mergeCell ref="D5:E5"/>
    <mergeCell ref="K3:L3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</vt:lpstr>
      <vt:lpstr>Threave Rural </vt:lpstr>
      <vt:lpstr>Premier Taxis</vt:lpstr>
      <vt:lpstr>Classes</vt:lpstr>
      <vt:lpstr>Trophys 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</dc:creator>
  <cp:lastModifiedBy>Gillespie, Warren</cp:lastModifiedBy>
  <cp:lastPrinted>2019-08-02T14:17:16Z</cp:lastPrinted>
  <dcterms:created xsi:type="dcterms:W3CDTF">2016-01-29T09:30:12Z</dcterms:created>
  <dcterms:modified xsi:type="dcterms:W3CDTF">2020-01-06T20:49:50Z</dcterms:modified>
</cp:coreProperties>
</file>